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firstSheet="2" activeTab="1"/>
  </bookViews>
  <sheets>
    <sheet name="Create" sheetId="1" r:id="rId1"/>
    <sheet name="Jan" sheetId="2" r:id="rId2"/>
    <sheet name="Feb" sheetId="3" r:id="rId3"/>
    <sheet name="Mar" sheetId="4" r:id="rId4"/>
    <sheet name="Apr" sheetId="5" r:id="rId5"/>
    <sheet name="Mai" sheetId="6" r:id="rId6"/>
    <sheet name="Jun" sheetId="7" r:id="rId7"/>
    <sheet name="Jul" sheetId="8" r:id="rId8"/>
    <sheet name="Aug" sheetId="9" r:id="rId9"/>
    <sheet name="Sep" sheetId="10" r:id="rId10"/>
    <sheet name="Okt" sheetId="11" r:id="rId11"/>
    <sheet name="Nov" sheetId="12" r:id="rId12"/>
    <sheet name="Dez" sheetId="13" r:id="rId13"/>
    <sheet name="Daten" sheetId="14" r:id="rId14"/>
  </sheets>
  <definedNames>
    <definedName name="_xlnm.Print_Area" localSheetId="4">'Apr'!$A$1:$O$9</definedName>
    <definedName name="_xlnm.Print_Area" localSheetId="8">'Aug'!$A$1:$O$9</definedName>
    <definedName name="_xlnm.Print_Area" localSheetId="12">'Dez'!$A$1:$O$9</definedName>
    <definedName name="_xlnm.Print_Area" localSheetId="2">'Feb'!$A$1:$O$9</definedName>
    <definedName name="_xlnm.Print_Area" localSheetId="1">'Jan'!$A$1:$O$9</definedName>
    <definedName name="_xlnm.Print_Area" localSheetId="7">'Jul'!$A$1:$O$9</definedName>
    <definedName name="_xlnm.Print_Area" localSheetId="6">'Jun'!$A$1:$O$9</definedName>
    <definedName name="_xlnm.Print_Area" localSheetId="5">'Mai'!$A$1:$O$9</definedName>
    <definedName name="_xlnm.Print_Area" localSheetId="3">'Mar'!$A$1:$O$9</definedName>
    <definedName name="_xlnm.Print_Area" localSheetId="11">'Nov'!$A$1:$O$9</definedName>
    <definedName name="_xlnm.Print_Area" localSheetId="10">'Okt'!$A$1:$O$9</definedName>
    <definedName name="_xlnm.Print_Area" localSheetId="9">'Sep'!$A$1:$O$9</definedName>
  </definedNames>
  <calcPr calcMode="manual" fullCalcOnLoad="1"/>
</workbook>
</file>

<file path=xl/sharedStrings.xml><?xml version="1.0" encoding="utf-8"?>
<sst xmlns="http://schemas.openxmlformats.org/spreadsheetml/2006/main" count="537" uniqueCount="106">
  <si>
    <t>Achtung! im gesamten Dokument dürfen keine Zellen geändert werden, sonst laufen die Makros nicht mehr</t>
  </si>
  <si>
    <t>Nur die Jahreszahl darf angepasst werden</t>
  </si>
  <si>
    <t>Erst das Jahr eingeben</t>
  </si>
  <si>
    <t>Jahr:</t>
  </si>
  <si>
    <t>Formateinstellungen:</t>
  </si>
  <si>
    <t>Schriftgröße</t>
  </si>
  <si>
    <t>Datum</t>
  </si>
  <si>
    <t>Feiertag</t>
  </si>
  <si>
    <t>Monatsname</t>
  </si>
  <si>
    <t>Geburtstag</t>
  </si>
  <si>
    <t>Dann auf 'berechnen' klicken</t>
  </si>
  <si>
    <t>Woche</t>
  </si>
  <si>
    <t>Montag</t>
  </si>
  <si>
    <t>Dienstag</t>
  </si>
  <si>
    <t>Mittwoch</t>
  </si>
  <si>
    <t>Donnerstag</t>
  </si>
  <si>
    <t>Freitag</t>
  </si>
  <si>
    <t>Samstag</t>
  </si>
  <si>
    <t>Sonntag</t>
  </si>
  <si>
    <r>
      <t>Neujah</t>
    </r>
    <r>
      <rPr>
        <sz val="8"/>
        <rFont val="Arial"/>
        <family val="2"/>
      </rPr>
      <t xml:space="preserve">r
</t>
    </r>
  </si>
  <si>
    <t xml:space="preserve">
</t>
  </si>
  <si>
    <t>2. KW</t>
  </si>
  <si>
    <t>3. KW</t>
  </si>
  <si>
    <t>4. KW</t>
  </si>
  <si>
    <t>5. KW</t>
  </si>
  <si>
    <t>6. KW</t>
  </si>
  <si>
    <r>
      <t>Fastnach</t>
    </r>
    <r>
      <rPr>
        <sz val="8"/>
        <rFont val="Arial"/>
        <family val="2"/>
      </rPr>
      <t xml:space="preserve">t
</t>
    </r>
  </si>
  <si>
    <t>7. KW</t>
  </si>
  <si>
    <t>8. KW</t>
  </si>
  <si>
    <t>9. KW</t>
  </si>
  <si>
    <t>10. KW</t>
  </si>
  <si>
    <t>11. KW</t>
  </si>
  <si>
    <t>12. KW</t>
  </si>
  <si>
    <r>
      <t>Ostersonnta</t>
    </r>
    <r>
      <rPr>
        <sz val="8"/>
        <rFont val="Arial"/>
        <family val="2"/>
      </rPr>
      <t xml:space="preserve">g
</t>
    </r>
  </si>
  <si>
    <t>13. KW</t>
  </si>
  <si>
    <t>14. KW</t>
  </si>
  <si>
    <t>15. KW</t>
  </si>
  <si>
    <t>16. KW</t>
  </si>
  <si>
    <t>17. KW</t>
  </si>
  <si>
    <t>18. KW</t>
  </si>
  <si>
    <r>
      <t>Chr.Himmelfahr</t>
    </r>
    <r>
      <rPr>
        <sz val="8"/>
        <rFont val="Arial"/>
        <family val="2"/>
      </rPr>
      <t xml:space="preserve">t
</t>
    </r>
  </si>
  <si>
    <t>19. KW</t>
  </si>
  <si>
    <t>20. KW</t>
  </si>
  <si>
    <r>
      <t>Pfingste</t>
    </r>
    <r>
      <rPr>
        <sz val="8"/>
        <rFont val="Arial"/>
        <family val="2"/>
      </rPr>
      <t xml:space="preserve">n
</t>
    </r>
  </si>
  <si>
    <t>21. KW</t>
  </si>
  <si>
    <r>
      <t>Fronleichna</t>
    </r>
    <r>
      <rPr>
        <sz val="8"/>
        <rFont val="Arial"/>
        <family val="2"/>
      </rPr>
      <t xml:space="preserve">m
</t>
    </r>
  </si>
  <si>
    <t>22. KW</t>
  </si>
  <si>
    <t>23. KW</t>
  </si>
  <si>
    <t>24. KW</t>
  </si>
  <si>
    <t>25. KW</t>
  </si>
  <si>
    <t>26. KW</t>
  </si>
  <si>
    <t>27. KW</t>
  </si>
  <si>
    <t>28. KW</t>
  </si>
  <si>
    <t>29. KW</t>
  </si>
  <si>
    <t>30. KW</t>
  </si>
  <si>
    <t>31. KW</t>
  </si>
  <si>
    <t>32. KW</t>
  </si>
  <si>
    <t>33. KW</t>
  </si>
  <si>
    <t>34. KW</t>
  </si>
  <si>
    <t>35. KW</t>
  </si>
  <si>
    <t>36. KW</t>
  </si>
  <si>
    <t>37. KW</t>
  </si>
  <si>
    <t>38. KW</t>
  </si>
  <si>
    <t>39. KW</t>
  </si>
  <si>
    <t>40. KW</t>
  </si>
  <si>
    <t>41. KW</t>
  </si>
  <si>
    <t>42. KW</t>
  </si>
  <si>
    <t>43. KW</t>
  </si>
  <si>
    <t>44. KW</t>
  </si>
  <si>
    <r>
      <t>Allerheilige</t>
    </r>
    <r>
      <rPr>
        <sz val="8"/>
        <rFont val="Arial"/>
        <family val="2"/>
      </rPr>
      <t xml:space="preserve">n
</t>
    </r>
  </si>
  <si>
    <t>45. KW</t>
  </si>
  <si>
    <t>46. KW</t>
  </si>
  <si>
    <t>47. KW</t>
  </si>
  <si>
    <r>
      <t>Buß- und Betta</t>
    </r>
    <r>
      <rPr>
        <sz val="8"/>
        <rFont val="Arial"/>
        <family val="2"/>
      </rPr>
      <t xml:space="preserve">g
</t>
    </r>
  </si>
  <si>
    <t>48. KW</t>
  </si>
  <si>
    <r>
      <t>1.Adven</t>
    </r>
    <r>
      <rPr>
        <sz val="8"/>
        <rFont val="Arial"/>
        <family val="2"/>
      </rPr>
      <t xml:space="preserve">t
</t>
    </r>
  </si>
  <si>
    <t>49. KW</t>
  </si>
  <si>
    <r>
      <t>2.Adven</t>
    </r>
    <r>
      <rPr>
        <sz val="8"/>
        <rFont val="Arial"/>
        <family val="2"/>
      </rPr>
      <t xml:space="preserve">t
</t>
    </r>
  </si>
  <si>
    <t>50. KW</t>
  </si>
  <si>
    <r>
      <t>3.Adven</t>
    </r>
    <r>
      <rPr>
        <sz val="8"/>
        <rFont val="Arial"/>
        <family val="2"/>
      </rPr>
      <t xml:space="preserve">t
</t>
    </r>
  </si>
  <si>
    <t>51. KW</t>
  </si>
  <si>
    <r>
      <t>4.Adven</t>
    </r>
    <r>
      <rPr>
        <sz val="8"/>
        <rFont val="Arial"/>
        <family val="2"/>
      </rPr>
      <t xml:space="preserve">t
</t>
    </r>
  </si>
  <si>
    <t>52. KW</t>
  </si>
  <si>
    <r>
      <t>Heilig Aben</t>
    </r>
    <r>
      <rPr>
        <sz val="8"/>
        <rFont val="Arial"/>
        <family val="2"/>
      </rPr>
      <t xml:space="preserve">d
</t>
    </r>
  </si>
  <si>
    <r>
      <t>1.Weihnachtsta</t>
    </r>
    <r>
      <rPr>
        <sz val="8"/>
        <rFont val="Arial"/>
        <family val="2"/>
      </rPr>
      <t xml:space="preserve">g
</t>
    </r>
  </si>
  <si>
    <r>
      <t>2.Weihnachtsta</t>
    </r>
    <r>
      <rPr>
        <sz val="8"/>
        <rFont val="Arial"/>
        <family val="2"/>
      </rPr>
      <t xml:space="preserve">g
</t>
    </r>
  </si>
  <si>
    <t>Die Tabelle muss unbedingt cronologisch (Monat/Tag) sortiert sein</t>
  </si>
  <si>
    <t>die erste Leerzeile beendet das Suchen</t>
  </si>
  <si>
    <t>Tag</t>
  </si>
  <si>
    <t>Monat</t>
  </si>
  <si>
    <t>Jahr</t>
  </si>
  <si>
    <t>Text</t>
  </si>
  <si>
    <t>Jubiläum</t>
  </si>
  <si>
    <t>Hochzeitstag</t>
  </si>
  <si>
    <t xml:space="preserve">
Hochzeitstag</t>
  </si>
  <si>
    <r>
      <t>Rosenmonta</t>
    </r>
    <r>
      <rPr>
        <sz val="8"/>
        <rFont val="Arial"/>
        <family val="2"/>
      </rPr>
      <t xml:space="preserve">g
</t>
    </r>
  </si>
  <si>
    <r>
      <t>Aschermittwoc</t>
    </r>
    <r>
      <rPr>
        <sz val="8"/>
        <rFont val="Arial"/>
        <family val="2"/>
      </rPr>
      <t xml:space="preserve">h
</t>
    </r>
  </si>
  <si>
    <r>
      <t>Karfreita</t>
    </r>
    <r>
      <rPr>
        <sz val="8"/>
        <rFont val="Arial"/>
        <family val="2"/>
      </rPr>
      <t xml:space="preserve">g
</t>
    </r>
  </si>
  <si>
    <r>
      <t>Ostermonta</t>
    </r>
    <r>
      <rPr>
        <sz val="8"/>
        <rFont val="Arial"/>
        <family val="2"/>
      </rPr>
      <t xml:space="preserve">g
</t>
    </r>
  </si>
  <si>
    <r>
      <t>Maifeierta</t>
    </r>
    <r>
      <rPr>
        <sz val="8"/>
        <rFont val="Arial"/>
        <family val="2"/>
      </rPr>
      <t xml:space="preserve">g
</t>
    </r>
  </si>
  <si>
    <r>
      <t>Mutterta</t>
    </r>
    <r>
      <rPr>
        <sz val="8"/>
        <rFont val="Arial"/>
        <family val="2"/>
      </rPr>
      <t xml:space="preserve">g
</t>
    </r>
  </si>
  <si>
    <r>
      <t>Tg.d.dt.Einhei</t>
    </r>
    <r>
      <rPr>
        <sz val="8"/>
        <rFont val="Arial"/>
        <family val="2"/>
      </rPr>
      <t xml:space="preserve">t
</t>
    </r>
  </si>
  <si>
    <r>
      <t>Silveste</t>
    </r>
    <r>
      <rPr>
        <sz val="8"/>
        <rFont val="Arial"/>
        <family val="2"/>
      </rPr>
      <t xml:space="preserve">r
</t>
    </r>
  </si>
  <si>
    <t>Jutta</t>
  </si>
  <si>
    <t>1. KW</t>
  </si>
  <si>
    <t xml:space="preserve">
Jutta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</si>
</sst>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</numFmts>
  <fonts count="49">
    <font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8" fillId="0" borderId="25" xfId="0" applyFont="1" applyBorder="1" applyAlignment="1">
      <alignment horizontal="center" vertical="top"/>
    </xf>
    <xf numFmtId="0" fontId="11" fillId="0" borderId="22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3" fillId="0" borderId="0" xfId="0" applyFont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48" fillId="33" borderId="22" xfId="0" applyFont="1" applyFill="1" applyBorder="1" applyAlignment="1">
      <alignment horizontal="left" vertical="top"/>
    </xf>
    <xf numFmtId="164" fontId="7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35"/>
  <sheetViews>
    <sheetView workbookViewId="0" topLeftCell="B1">
      <selection activeCell="H9" sqref="H9"/>
    </sheetView>
  </sheetViews>
  <sheetFormatPr defaultColWidth="11.421875" defaultRowHeight="12.75"/>
  <cols>
    <col min="1" max="6" width="11.421875" style="1" customWidth="1"/>
    <col min="7" max="7" width="17.8515625" style="1" customWidth="1"/>
    <col min="8" max="16384" width="11.421875" style="1" customWidth="1"/>
  </cols>
  <sheetData>
    <row r="1" ht="12.75">
      <c r="A1" s="2" t="s">
        <v>0</v>
      </c>
    </row>
    <row r="2" ht="12.75">
      <c r="A2" s="2" t="s">
        <v>1</v>
      </c>
    </row>
    <row r="5" ht="12.75">
      <c r="A5" s="1" t="s">
        <v>2</v>
      </c>
    </row>
    <row r="7" spans="1:8" ht="18">
      <c r="A7" s="3" t="s">
        <v>3</v>
      </c>
      <c r="B7" s="30">
        <v>2010</v>
      </c>
      <c r="C7" s="4"/>
      <c r="F7" s="5" t="s">
        <v>4</v>
      </c>
      <c r="G7" s="6"/>
      <c r="H7" s="7"/>
    </row>
    <row r="8" spans="6:8" ht="12.75">
      <c r="F8" s="8"/>
      <c r="G8" s="9"/>
      <c r="H8" s="10"/>
    </row>
    <row r="9" spans="6:8" ht="12.75">
      <c r="F9" s="11" t="s">
        <v>5</v>
      </c>
      <c r="G9" s="12" t="s">
        <v>6</v>
      </c>
      <c r="H9" s="31">
        <v>18</v>
      </c>
    </row>
    <row r="10" spans="6:8" ht="12.75">
      <c r="F10" s="13" t="s">
        <v>5</v>
      </c>
      <c r="G10" s="14" t="s">
        <v>7</v>
      </c>
      <c r="H10" s="32">
        <v>9</v>
      </c>
    </row>
    <row r="11" spans="6:8" ht="12.75">
      <c r="F11" s="13" t="s">
        <v>5</v>
      </c>
      <c r="G11" s="14" t="s">
        <v>8</v>
      </c>
      <c r="H11" s="32">
        <v>24</v>
      </c>
    </row>
    <row r="12" spans="6:8" ht="12.75">
      <c r="F12" s="13" t="s">
        <v>5</v>
      </c>
      <c r="G12" s="14" t="s">
        <v>9</v>
      </c>
      <c r="H12" s="32">
        <v>8</v>
      </c>
    </row>
    <row r="13" spans="1:8" ht="12.75">
      <c r="A13" s="1" t="s">
        <v>10</v>
      </c>
      <c r="F13" s="13"/>
      <c r="G13" s="14"/>
      <c r="H13" s="32"/>
    </row>
    <row r="14" spans="6:8" ht="12.75">
      <c r="F14" s="13"/>
      <c r="G14" s="14"/>
      <c r="H14" s="32"/>
    </row>
    <row r="15" spans="6:8" ht="12.75">
      <c r="F15" s="13"/>
      <c r="G15" s="14"/>
      <c r="H15" s="32"/>
    </row>
    <row r="16" spans="6:8" ht="12.75">
      <c r="F16" s="13"/>
      <c r="G16" s="14"/>
      <c r="H16" s="32"/>
    </row>
    <row r="17" spans="6:8" ht="12.75">
      <c r="F17" s="13"/>
      <c r="G17" s="14"/>
      <c r="H17" s="32"/>
    </row>
    <row r="18" spans="6:8" ht="12.75">
      <c r="F18" s="13"/>
      <c r="G18" s="14"/>
      <c r="H18" s="32"/>
    </row>
    <row r="19" spans="6:8" ht="12.75">
      <c r="F19" s="13"/>
      <c r="G19" s="14"/>
      <c r="H19" s="32"/>
    </row>
    <row r="20" spans="6:8" ht="12.75">
      <c r="F20" s="13"/>
      <c r="G20" s="14"/>
      <c r="H20" s="32"/>
    </row>
    <row r="21" spans="6:8" ht="12.75">
      <c r="F21" s="13"/>
      <c r="G21" s="14"/>
      <c r="H21" s="32"/>
    </row>
    <row r="22" spans="6:8" ht="12.75">
      <c r="F22" s="13"/>
      <c r="G22" s="14"/>
      <c r="H22" s="32"/>
    </row>
    <row r="23" spans="6:8" ht="12.75">
      <c r="F23" s="13"/>
      <c r="G23" s="14"/>
      <c r="H23" s="32"/>
    </row>
    <row r="24" spans="6:8" ht="12.75">
      <c r="F24" s="15"/>
      <c r="G24" s="16"/>
      <c r="H24" s="33"/>
    </row>
    <row r="30" ht="20.25">
      <c r="B30" s="17"/>
    </row>
    <row r="35" ht="18">
      <c r="B35" s="3"/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O9"/>
  <sheetViews>
    <sheetView tabSelected="1" zoomScalePageLayoutView="0" workbookViewId="0" topLeftCell="A7">
      <selection activeCell="A9" sqref="A9"/>
    </sheetView>
  </sheetViews>
  <sheetFormatPr defaultColWidth="11.421875" defaultRowHeight="12.75"/>
  <cols>
    <col min="1" max="1" width="7.7109375" style="1" customWidth="1"/>
    <col min="2" max="2" width="5.28125" style="1" customWidth="1"/>
    <col min="3" max="3" width="15.28125" style="1" customWidth="1"/>
    <col min="4" max="4" width="5.28125" style="1" customWidth="1"/>
    <col min="5" max="5" width="15.28125" style="1" customWidth="1"/>
    <col min="6" max="6" width="5.28125" style="1" customWidth="1"/>
    <col min="7" max="7" width="15.28125" style="1" customWidth="1"/>
    <col min="8" max="8" width="5.28125" style="1" customWidth="1"/>
    <col min="9" max="9" width="15.28125" style="1" customWidth="1"/>
    <col min="10" max="10" width="5.28125" style="1" customWidth="1"/>
    <col min="11" max="11" width="15.28125" style="1" customWidth="1"/>
    <col min="12" max="12" width="5.28125" style="1" customWidth="1"/>
    <col min="13" max="13" width="15.28125" style="1" customWidth="1"/>
    <col min="14" max="14" width="5.28125" style="1" customWidth="1"/>
    <col min="15" max="15" width="15.28125" style="1" customWidth="1"/>
    <col min="16" max="16384" width="11.421875" style="1" customWidth="1"/>
  </cols>
  <sheetData>
    <row r="1" spans="1:15" ht="41.25" customHeight="1">
      <c r="A1" s="36">
        <f>DATE(Create!B7,9,1)</f>
        <v>40422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ht="12.75">
      <c r="A2" s="25" t="s">
        <v>11</v>
      </c>
      <c r="B2" s="39" t="s">
        <v>12</v>
      </c>
      <c r="C2" s="39"/>
      <c r="D2" s="39" t="s">
        <v>13</v>
      </c>
      <c r="E2" s="39"/>
      <c r="F2" s="39" t="s">
        <v>14</v>
      </c>
      <c r="G2" s="39"/>
      <c r="H2" s="39" t="s">
        <v>15</v>
      </c>
      <c r="I2" s="39"/>
      <c r="J2" s="39" t="s">
        <v>16</v>
      </c>
      <c r="K2" s="39"/>
      <c r="L2" s="39" t="s">
        <v>17</v>
      </c>
      <c r="M2" s="39"/>
      <c r="N2" s="39" t="s">
        <v>18</v>
      </c>
      <c r="O2" s="40"/>
    </row>
    <row r="3" spans="1:15" ht="90" customHeight="1">
      <c r="A3" s="26"/>
      <c r="B3" s="23"/>
      <c r="C3" s="24"/>
      <c r="D3" s="23"/>
      <c r="E3" s="24"/>
      <c r="F3" s="27">
        <v>1</v>
      </c>
      <c r="G3" s="29" t="s">
        <v>20</v>
      </c>
      <c r="H3" s="27">
        <v>2</v>
      </c>
      <c r="I3" s="29" t="s">
        <v>20</v>
      </c>
      <c r="J3" s="27">
        <v>3</v>
      </c>
      <c r="K3" s="29" t="s">
        <v>20</v>
      </c>
      <c r="L3" s="35">
        <v>4</v>
      </c>
      <c r="M3" s="29" t="s">
        <v>20</v>
      </c>
      <c r="N3" s="35">
        <v>5</v>
      </c>
      <c r="O3" s="29" t="s">
        <v>20</v>
      </c>
    </row>
    <row r="4" spans="1:15" ht="90" customHeight="1">
      <c r="A4" s="26" t="s">
        <v>60</v>
      </c>
      <c r="B4" s="27">
        <v>6</v>
      </c>
      <c r="C4" s="29" t="s">
        <v>20</v>
      </c>
      <c r="D4" s="27">
        <v>7</v>
      </c>
      <c r="E4" s="29" t="s">
        <v>20</v>
      </c>
      <c r="F4" s="27">
        <v>8</v>
      </c>
      <c r="G4" s="29" t="s">
        <v>20</v>
      </c>
      <c r="H4" s="27">
        <v>9</v>
      </c>
      <c r="I4" s="29" t="s">
        <v>20</v>
      </c>
      <c r="J4" s="27">
        <v>10</v>
      </c>
      <c r="K4" s="29" t="s">
        <v>20</v>
      </c>
      <c r="L4" s="35">
        <v>11</v>
      </c>
      <c r="M4" s="29" t="s">
        <v>20</v>
      </c>
      <c r="N4" s="35">
        <v>12</v>
      </c>
      <c r="O4" s="29" t="s">
        <v>20</v>
      </c>
    </row>
    <row r="5" spans="1:15" ht="90" customHeight="1">
      <c r="A5" s="26" t="s">
        <v>61</v>
      </c>
      <c r="B5" s="27">
        <v>13</v>
      </c>
      <c r="C5" s="29" t="s">
        <v>20</v>
      </c>
      <c r="D5" s="27">
        <v>14</v>
      </c>
      <c r="E5" s="29" t="s">
        <v>20</v>
      </c>
      <c r="F5" s="27">
        <v>15</v>
      </c>
      <c r="G5" s="29" t="s">
        <v>20</v>
      </c>
      <c r="H5" s="27">
        <v>16</v>
      </c>
      <c r="I5" s="29" t="s">
        <v>20</v>
      </c>
      <c r="J5" s="27">
        <v>17</v>
      </c>
      <c r="K5" s="29" t="s">
        <v>20</v>
      </c>
      <c r="L5" s="35">
        <v>18</v>
      </c>
      <c r="M5" s="29" t="s">
        <v>20</v>
      </c>
      <c r="N5" s="35">
        <v>19</v>
      </c>
      <c r="O5" s="29" t="s">
        <v>20</v>
      </c>
    </row>
    <row r="6" spans="1:15" ht="90" customHeight="1">
      <c r="A6" s="26" t="s">
        <v>62</v>
      </c>
      <c r="B6" s="27">
        <v>20</v>
      </c>
      <c r="C6" s="29" t="s">
        <v>20</v>
      </c>
      <c r="D6" s="27">
        <v>21</v>
      </c>
      <c r="E6" s="29" t="s">
        <v>20</v>
      </c>
      <c r="F6" s="27">
        <v>22</v>
      </c>
      <c r="G6" s="29" t="s">
        <v>20</v>
      </c>
      <c r="H6" s="27">
        <v>23</v>
      </c>
      <c r="I6" s="29" t="s">
        <v>20</v>
      </c>
      <c r="J6" s="27">
        <v>24</v>
      </c>
      <c r="K6" s="29" t="s">
        <v>20</v>
      </c>
      <c r="L6" s="35">
        <v>25</v>
      </c>
      <c r="M6" s="29" t="s">
        <v>20</v>
      </c>
      <c r="N6" s="35">
        <v>26</v>
      </c>
      <c r="O6" s="29" t="s">
        <v>20</v>
      </c>
    </row>
    <row r="7" spans="1:15" ht="90" customHeight="1">
      <c r="A7" s="26" t="s">
        <v>63</v>
      </c>
      <c r="B7" s="27">
        <v>27</v>
      </c>
      <c r="C7" s="29" t="s">
        <v>20</v>
      </c>
      <c r="D7" s="27">
        <v>28</v>
      </c>
      <c r="E7" s="29" t="s">
        <v>20</v>
      </c>
      <c r="F7" s="27">
        <v>29</v>
      </c>
      <c r="G7" s="29" t="s">
        <v>20</v>
      </c>
      <c r="H7" s="27">
        <v>30</v>
      </c>
      <c r="I7" s="29" t="s">
        <v>20</v>
      </c>
      <c r="J7" s="23"/>
      <c r="K7" s="24"/>
      <c r="L7" s="23"/>
      <c r="M7" s="24"/>
      <c r="N7" s="23"/>
      <c r="O7" s="24"/>
    </row>
    <row r="8" spans="1:15" ht="90" customHeight="1">
      <c r="A8" s="26"/>
      <c r="B8" s="23"/>
      <c r="C8" s="24"/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</sheetData>
  <sheetProtection/>
  <mergeCells count="8">
    <mergeCell ref="A1:O1"/>
    <mergeCell ref="B2:C2"/>
    <mergeCell ref="D2:E2"/>
    <mergeCell ref="F2:G2"/>
    <mergeCell ref="H2:I2"/>
    <mergeCell ref="J2:K2"/>
    <mergeCell ref="L2:M2"/>
    <mergeCell ref="N2:O2"/>
  </mergeCells>
  <printOptions/>
  <pageMargins left="0.196850393700787" right="0.196850393700787" top="0.196850393700787" bottom="0.196850393700787" header="0.511811023622047" footer="0.511811023622047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O9"/>
  <sheetViews>
    <sheetView tabSelected="1" zoomScalePageLayoutView="0" workbookViewId="0" topLeftCell="A7">
      <selection activeCell="A9" sqref="A9"/>
    </sheetView>
  </sheetViews>
  <sheetFormatPr defaultColWidth="11.421875" defaultRowHeight="12.75"/>
  <cols>
    <col min="1" max="1" width="7.7109375" style="1" customWidth="1"/>
    <col min="2" max="2" width="5.28125" style="1" customWidth="1"/>
    <col min="3" max="3" width="15.28125" style="1" customWidth="1"/>
    <col min="4" max="4" width="5.28125" style="1" customWidth="1"/>
    <col min="5" max="5" width="15.28125" style="1" customWidth="1"/>
    <col min="6" max="6" width="5.28125" style="1" customWidth="1"/>
    <col min="7" max="7" width="15.28125" style="1" customWidth="1"/>
    <col min="8" max="8" width="5.28125" style="1" customWidth="1"/>
    <col min="9" max="9" width="15.28125" style="1" customWidth="1"/>
    <col min="10" max="10" width="5.28125" style="1" customWidth="1"/>
    <col min="11" max="11" width="15.28125" style="1" customWidth="1"/>
    <col min="12" max="12" width="5.28125" style="1" customWidth="1"/>
    <col min="13" max="13" width="15.28125" style="1" customWidth="1"/>
    <col min="14" max="14" width="5.28125" style="1" customWidth="1"/>
    <col min="15" max="15" width="15.28125" style="1" customWidth="1"/>
    <col min="16" max="16384" width="11.421875" style="1" customWidth="1"/>
  </cols>
  <sheetData>
    <row r="1" spans="1:15" ht="41.25" customHeight="1">
      <c r="A1" s="36">
        <f>DATE(Create!B7,10,1)</f>
        <v>40452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ht="12.75">
      <c r="A2" s="25" t="s">
        <v>11</v>
      </c>
      <c r="B2" s="39" t="s">
        <v>12</v>
      </c>
      <c r="C2" s="39"/>
      <c r="D2" s="39" t="s">
        <v>13</v>
      </c>
      <c r="E2" s="39"/>
      <c r="F2" s="39" t="s">
        <v>14</v>
      </c>
      <c r="G2" s="39"/>
      <c r="H2" s="39" t="s">
        <v>15</v>
      </c>
      <c r="I2" s="39"/>
      <c r="J2" s="39" t="s">
        <v>16</v>
      </c>
      <c r="K2" s="39"/>
      <c r="L2" s="39" t="s">
        <v>17</v>
      </c>
      <c r="M2" s="39"/>
      <c r="N2" s="39" t="s">
        <v>18</v>
      </c>
      <c r="O2" s="40"/>
    </row>
    <row r="3" spans="1:15" ht="90" customHeight="1">
      <c r="A3" s="26"/>
      <c r="B3" s="23"/>
      <c r="C3" s="24"/>
      <c r="D3" s="23"/>
      <c r="E3" s="24"/>
      <c r="F3" s="23"/>
      <c r="G3" s="24"/>
      <c r="H3" s="23"/>
      <c r="I3" s="24"/>
      <c r="J3" s="27">
        <v>1</v>
      </c>
      <c r="K3" s="29" t="s">
        <v>20</v>
      </c>
      <c r="L3" s="35">
        <v>2</v>
      </c>
      <c r="M3" s="29" t="s">
        <v>20</v>
      </c>
      <c r="N3" s="35">
        <v>3</v>
      </c>
      <c r="O3" s="28" t="s">
        <v>101</v>
      </c>
    </row>
    <row r="4" spans="1:15" ht="90" customHeight="1">
      <c r="A4" s="26" t="s">
        <v>64</v>
      </c>
      <c r="B4" s="27">
        <v>4</v>
      </c>
      <c r="C4" s="29" t="s">
        <v>20</v>
      </c>
      <c r="D4" s="27">
        <v>5</v>
      </c>
      <c r="E4" s="29" t="s">
        <v>20</v>
      </c>
      <c r="F4" s="27">
        <v>6</v>
      </c>
      <c r="G4" s="29" t="s">
        <v>20</v>
      </c>
      <c r="H4" s="27">
        <v>7</v>
      </c>
      <c r="I4" s="29" t="s">
        <v>20</v>
      </c>
      <c r="J4" s="27">
        <v>8</v>
      </c>
      <c r="K4" s="29" t="s">
        <v>20</v>
      </c>
      <c r="L4" s="35">
        <v>9</v>
      </c>
      <c r="M4" s="29" t="s">
        <v>20</v>
      </c>
      <c r="N4" s="35">
        <v>10</v>
      </c>
      <c r="O4" s="29" t="s">
        <v>20</v>
      </c>
    </row>
    <row r="5" spans="1:15" ht="90" customHeight="1">
      <c r="A5" s="26" t="s">
        <v>65</v>
      </c>
      <c r="B5" s="27">
        <v>11</v>
      </c>
      <c r="C5" s="29" t="s">
        <v>20</v>
      </c>
      <c r="D5" s="27">
        <v>12</v>
      </c>
      <c r="E5" s="29" t="s">
        <v>20</v>
      </c>
      <c r="F5" s="27">
        <v>13</v>
      </c>
      <c r="G5" s="29" t="s">
        <v>20</v>
      </c>
      <c r="H5" s="27">
        <v>14</v>
      </c>
      <c r="I5" s="29" t="s">
        <v>20</v>
      </c>
      <c r="J5" s="27">
        <v>15</v>
      </c>
      <c r="K5" s="29" t="s">
        <v>20</v>
      </c>
      <c r="L5" s="35">
        <v>16</v>
      </c>
      <c r="M5" s="29" t="s">
        <v>20</v>
      </c>
      <c r="N5" s="35">
        <v>17</v>
      </c>
      <c r="O5" s="29" t="s">
        <v>20</v>
      </c>
    </row>
    <row r="6" spans="1:15" ht="90" customHeight="1">
      <c r="A6" s="26" t="s">
        <v>66</v>
      </c>
      <c r="B6" s="27">
        <v>18</v>
      </c>
      <c r="C6" s="29" t="s">
        <v>20</v>
      </c>
      <c r="D6" s="27">
        <v>19</v>
      </c>
      <c r="E6" s="29" t="s">
        <v>20</v>
      </c>
      <c r="F6" s="27">
        <v>20</v>
      </c>
      <c r="G6" s="29" t="s">
        <v>20</v>
      </c>
      <c r="H6" s="27">
        <v>21</v>
      </c>
      <c r="I6" s="29" t="s">
        <v>20</v>
      </c>
      <c r="J6" s="27">
        <v>22</v>
      </c>
      <c r="K6" s="29" t="s">
        <v>20</v>
      </c>
      <c r="L6" s="35">
        <v>23</v>
      </c>
      <c r="M6" s="29" t="s">
        <v>20</v>
      </c>
      <c r="N6" s="35">
        <v>24</v>
      </c>
      <c r="O6" s="29" t="s">
        <v>20</v>
      </c>
    </row>
    <row r="7" spans="1:15" ht="90" customHeight="1">
      <c r="A7" s="26" t="s">
        <v>67</v>
      </c>
      <c r="B7" s="27">
        <v>25</v>
      </c>
      <c r="C7" s="29" t="s">
        <v>20</v>
      </c>
      <c r="D7" s="27">
        <v>26</v>
      </c>
      <c r="E7" s="29" t="s">
        <v>20</v>
      </c>
      <c r="F7" s="27">
        <v>27</v>
      </c>
      <c r="G7" s="29" t="s">
        <v>20</v>
      </c>
      <c r="H7" s="27">
        <v>28</v>
      </c>
      <c r="I7" s="29" t="s">
        <v>20</v>
      </c>
      <c r="J7" s="27">
        <v>29</v>
      </c>
      <c r="K7" s="29" t="s">
        <v>20</v>
      </c>
      <c r="L7" s="35">
        <v>30</v>
      </c>
      <c r="M7" s="29" t="s">
        <v>20</v>
      </c>
      <c r="N7" s="35">
        <v>31</v>
      </c>
      <c r="O7" s="29" t="s">
        <v>20</v>
      </c>
    </row>
    <row r="8" spans="1:15" ht="90" customHeight="1">
      <c r="A8" s="26"/>
      <c r="B8" s="23"/>
      <c r="C8" s="24"/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</sheetData>
  <sheetProtection/>
  <mergeCells count="8">
    <mergeCell ref="A1:O1"/>
    <mergeCell ref="B2:C2"/>
    <mergeCell ref="D2:E2"/>
    <mergeCell ref="F2:G2"/>
    <mergeCell ref="H2:I2"/>
    <mergeCell ref="J2:K2"/>
    <mergeCell ref="L2:M2"/>
    <mergeCell ref="N2:O2"/>
  </mergeCells>
  <printOptions/>
  <pageMargins left="0.196850393700787" right="0.196850393700787" top="0.196850393700787" bottom="0.196850393700787" header="0.511811023622047" footer="0.511811023622047"/>
  <pageSetup fitToHeight="1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O9"/>
  <sheetViews>
    <sheetView tabSelected="1" zoomScalePageLayoutView="0" workbookViewId="0" topLeftCell="A7">
      <selection activeCell="A9" sqref="A9"/>
    </sheetView>
  </sheetViews>
  <sheetFormatPr defaultColWidth="11.421875" defaultRowHeight="12.75"/>
  <cols>
    <col min="1" max="1" width="7.7109375" style="1" customWidth="1"/>
    <col min="2" max="2" width="5.28125" style="1" customWidth="1"/>
    <col min="3" max="3" width="15.28125" style="1" customWidth="1"/>
    <col min="4" max="4" width="5.28125" style="1" customWidth="1"/>
    <col min="5" max="5" width="15.28125" style="1" customWidth="1"/>
    <col min="6" max="6" width="5.28125" style="1" customWidth="1"/>
    <col min="7" max="7" width="15.28125" style="1" customWidth="1"/>
    <col min="8" max="8" width="5.28125" style="1" customWidth="1"/>
    <col min="9" max="9" width="15.28125" style="1" customWidth="1"/>
    <col min="10" max="10" width="5.28125" style="1" customWidth="1"/>
    <col min="11" max="11" width="15.28125" style="1" customWidth="1"/>
    <col min="12" max="12" width="5.28125" style="1" customWidth="1"/>
    <col min="13" max="13" width="15.28125" style="1" customWidth="1"/>
    <col min="14" max="14" width="5.28125" style="1" customWidth="1"/>
    <col min="15" max="15" width="15.28125" style="1" customWidth="1"/>
    <col min="16" max="16384" width="11.421875" style="1" customWidth="1"/>
  </cols>
  <sheetData>
    <row r="1" spans="1:15" ht="41.25" customHeight="1">
      <c r="A1" s="36">
        <f>DATE(Create!B7,11,1)</f>
        <v>40483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ht="12.75">
      <c r="A2" s="25" t="s">
        <v>11</v>
      </c>
      <c r="B2" s="39" t="s">
        <v>12</v>
      </c>
      <c r="C2" s="39"/>
      <c r="D2" s="39" t="s">
        <v>13</v>
      </c>
      <c r="E2" s="39"/>
      <c r="F2" s="39" t="s">
        <v>14</v>
      </c>
      <c r="G2" s="39"/>
      <c r="H2" s="39" t="s">
        <v>15</v>
      </c>
      <c r="I2" s="39"/>
      <c r="J2" s="39" t="s">
        <v>16</v>
      </c>
      <c r="K2" s="39"/>
      <c r="L2" s="39" t="s">
        <v>17</v>
      </c>
      <c r="M2" s="39"/>
      <c r="N2" s="39" t="s">
        <v>18</v>
      </c>
      <c r="O2" s="40"/>
    </row>
    <row r="3" spans="1:15" ht="90" customHeight="1">
      <c r="A3" s="26" t="s">
        <v>68</v>
      </c>
      <c r="B3" s="35">
        <v>1</v>
      </c>
      <c r="C3" s="28" t="s">
        <v>69</v>
      </c>
      <c r="D3" s="27">
        <v>2</v>
      </c>
      <c r="E3" s="29" t="s">
        <v>20</v>
      </c>
      <c r="F3" s="27">
        <v>3</v>
      </c>
      <c r="G3" s="29" t="s">
        <v>20</v>
      </c>
      <c r="H3" s="27">
        <v>4</v>
      </c>
      <c r="I3" s="29" t="s">
        <v>20</v>
      </c>
      <c r="J3" s="27">
        <v>5</v>
      </c>
      <c r="K3" s="29" t="s">
        <v>20</v>
      </c>
      <c r="L3" s="35">
        <v>6</v>
      </c>
      <c r="M3" s="29" t="s">
        <v>20</v>
      </c>
      <c r="N3" s="35">
        <v>7</v>
      </c>
      <c r="O3" s="29" t="s">
        <v>20</v>
      </c>
    </row>
    <row r="4" spans="1:15" ht="90" customHeight="1">
      <c r="A4" s="26" t="s">
        <v>70</v>
      </c>
      <c r="B4" s="27">
        <v>8</v>
      </c>
      <c r="C4" s="29" t="s">
        <v>20</v>
      </c>
      <c r="D4" s="27">
        <v>9</v>
      </c>
      <c r="E4" s="29" t="s">
        <v>20</v>
      </c>
      <c r="F4" s="27">
        <v>10</v>
      </c>
      <c r="G4" s="29" t="s">
        <v>20</v>
      </c>
      <c r="H4" s="27">
        <v>11</v>
      </c>
      <c r="I4" s="29" t="s">
        <v>20</v>
      </c>
      <c r="J4" s="27">
        <v>12</v>
      </c>
      <c r="K4" s="29" t="s">
        <v>20</v>
      </c>
      <c r="L4" s="35">
        <v>13</v>
      </c>
      <c r="M4" s="29" t="s">
        <v>20</v>
      </c>
      <c r="N4" s="35">
        <v>14</v>
      </c>
      <c r="O4" s="29" t="s">
        <v>20</v>
      </c>
    </row>
    <row r="5" spans="1:15" ht="90" customHeight="1">
      <c r="A5" s="26" t="s">
        <v>71</v>
      </c>
      <c r="B5" s="27">
        <v>15</v>
      </c>
      <c r="C5" s="29" t="s">
        <v>20</v>
      </c>
      <c r="D5" s="27">
        <v>16</v>
      </c>
      <c r="E5" s="29" t="s">
        <v>20</v>
      </c>
      <c r="F5" s="27">
        <v>17</v>
      </c>
      <c r="G5" s="28" t="s">
        <v>73</v>
      </c>
      <c r="H5" s="27">
        <v>18</v>
      </c>
      <c r="I5" s="29" t="s">
        <v>20</v>
      </c>
      <c r="J5" s="27">
        <v>19</v>
      </c>
      <c r="K5" s="29" t="s">
        <v>20</v>
      </c>
      <c r="L5" s="35">
        <v>20</v>
      </c>
      <c r="M5" s="29" t="s">
        <v>20</v>
      </c>
      <c r="N5" s="35">
        <v>21</v>
      </c>
      <c r="O5" s="29" t="s">
        <v>20</v>
      </c>
    </row>
    <row r="6" spans="1:15" ht="90" customHeight="1">
      <c r="A6" s="26" t="s">
        <v>72</v>
      </c>
      <c r="B6" s="27">
        <v>22</v>
      </c>
      <c r="C6" s="29" t="s">
        <v>20</v>
      </c>
      <c r="D6" s="27">
        <v>23</v>
      </c>
      <c r="E6" s="29" t="s">
        <v>20</v>
      </c>
      <c r="F6" s="27">
        <v>24</v>
      </c>
      <c r="G6" s="29" t="s">
        <v>20</v>
      </c>
      <c r="H6" s="27">
        <v>25</v>
      </c>
      <c r="I6" s="29" t="s">
        <v>20</v>
      </c>
      <c r="J6" s="27">
        <v>26</v>
      </c>
      <c r="K6" s="29" t="s">
        <v>20</v>
      </c>
      <c r="L6" s="35">
        <v>27</v>
      </c>
      <c r="M6" s="29" t="s">
        <v>20</v>
      </c>
      <c r="N6" s="35">
        <v>28</v>
      </c>
      <c r="O6" s="28" t="s">
        <v>75</v>
      </c>
    </row>
    <row r="7" spans="1:15" ht="90" customHeight="1">
      <c r="A7" s="26" t="s">
        <v>74</v>
      </c>
      <c r="B7" s="27">
        <v>29</v>
      </c>
      <c r="C7" s="29" t="s">
        <v>20</v>
      </c>
      <c r="D7" s="27">
        <v>30</v>
      </c>
      <c r="E7" s="29" t="s">
        <v>20</v>
      </c>
      <c r="F7" s="23"/>
      <c r="G7" s="24"/>
      <c r="H7" s="23"/>
      <c r="I7" s="24"/>
      <c r="J7" s="23"/>
      <c r="K7" s="24"/>
      <c r="L7" s="23"/>
      <c r="M7" s="24"/>
      <c r="N7" s="23"/>
      <c r="O7" s="24"/>
    </row>
    <row r="8" spans="1:15" ht="90" customHeight="1">
      <c r="A8" s="26"/>
      <c r="B8" s="23"/>
      <c r="C8" s="24"/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</sheetData>
  <sheetProtection/>
  <mergeCells count="8">
    <mergeCell ref="A1:O1"/>
    <mergeCell ref="B2:C2"/>
    <mergeCell ref="D2:E2"/>
    <mergeCell ref="F2:G2"/>
    <mergeCell ref="H2:I2"/>
    <mergeCell ref="J2:K2"/>
    <mergeCell ref="L2:M2"/>
    <mergeCell ref="N2:O2"/>
  </mergeCells>
  <printOptions/>
  <pageMargins left="0.196850393700787" right="0.196850393700787" top="0.196850393700787" bottom="0.196850393700787" header="0.511811023622047" footer="0.511811023622047"/>
  <pageSetup fitToHeight="1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O9"/>
  <sheetViews>
    <sheetView tabSelected="1" zoomScalePageLayoutView="0" workbookViewId="0" topLeftCell="A7">
      <selection activeCell="A9" sqref="A9"/>
    </sheetView>
  </sheetViews>
  <sheetFormatPr defaultColWidth="11.421875" defaultRowHeight="12.75"/>
  <cols>
    <col min="1" max="1" width="7.7109375" style="1" customWidth="1"/>
    <col min="2" max="2" width="5.28125" style="1" customWidth="1"/>
    <col min="3" max="3" width="15.28125" style="1" customWidth="1"/>
    <col min="4" max="4" width="5.28125" style="1" customWidth="1"/>
    <col min="5" max="5" width="15.28125" style="1" customWidth="1"/>
    <col min="6" max="6" width="5.28125" style="1" customWidth="1"/>
    <col min="7" max="7" width="15.28125" style="1" customWidth="1"/>
    <col min="8" max="8" width="5.28125" style="1" customWidth="1"/>
    <col min="9" max="9" width="15.28125" style="1" customWidth="1"/>
    <col min="10" max="10" width="5.28125" style="1" customWidth="1"/>
    <col min="11" max="11" width="15.28125" style="1" customWidth="1"/>
    <col min="12" max="12" width="5.28125" style="1" customWidth="1"/>
    <col min="13" max="13" width="15.28125" style="1" customWidth="1"/>
    <col min="14" max="14" width="5.28125" style="1" customWidth="1"/>
    <col min="15" max="15" width="15.28125" style="1" customWidth="1"/>
    <col min="16" max="16384" width="11.421875" style="1" customWidth="1"/>
  </cols>
  <sheetData>
    <row r="1" spans="1:15" ht="41.25" customHeight="1">
      <c r="A1" s="36">
        <f>DATE(Create!B7,12,1)</f>
        <v>40513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ht="12.75">
      <c r="A2" s="25" t="s">
        <v>11</v>
      </c>
      <c r="B2" s="39" t="s">
        <v>12</v>
      </c>
      <c r="C2" s="39"/>
      <c r="D2" s="39" t="s">
        <v>13</v>
      </c>
      <c r="E2" s="39"/>
      <c r="F2" s="39" t="s">
        <v>14</v>
      </c>
      <c r="G2" s="39"/>
      <c r="H2" s="39" t="s">
        <v>15</v>
      </c>
      <c r="I2" s="39"/>
      <c r="J2" s="39" t="s">
        <v>16</v>
      </c>
      <c r="K2" s="39"/>
      <c r="L2" s="39" t="s">
        <v>17</v>
      </c>
      <c r="M2" s="39"/>
      <c r="N2" s="39" t="s">
        <v>18</v>
      </c>
      <c r="O2" s="40"/>
    </row>
    <row r="3" spans="1:15" ht="90" customHeight="1">
      <c r="A3" s="26"/>
      <c r="B3" s="23"/>
      <c r="C3" s="24"/>
      <c r="D3" s="23"/>
      <c r="E3" s="24"/>
      <c r="F3" s="27">
        <v>1</v>
      </c>
      <c r="G3" s="29" t="s">
        <v>20</v>
      </c>
      <c r="H3" s="27">
        <v>2</v>
      </c>
      <c r="I3" s="29" t="s">
        <v>20</v>
      </c>
      <c r="J3" s="27">
        <v>3</v>
      </c>
      <c r="K3" s="29" t="s">
        <v>20</v>
      </c>
      <c r="L3" s="35">
        <v>4</v>
      </c>
      <c r="M3" s="29" t="s">
        <v>20</v>
      </c>
      <c r="N3" s="35">
        <v>5</v>
      </c>
      <c r="O3" s="28" t="s">
        <v>77</v>
      </c>
    </row>
    <row r="4" spans="1:15" ht="90" customHeight="1">
      <c r="A4" s="26" t="s">
        <v>76</v>
      </c>
      <c r="B4" s="27">
        <v>6</v>
      </c>
      <c r="C4" s="29" t="s">
        <v>20</v>
      </c>
      <c r="D4" s="27">
        <v>7</v>
      </c>
      <c r="E4" s="29" t="s">
        <v>20</v>
      </c>
      <c r="F4" s="27">
        <v>8</v>
      </c>
      <c r="G4" s="29" t="s">
        <v>20</v>
      </c>
      <c r="H4" s="27">
        <v>9</v>
      </c>
      <c r="I4" s="29" t="s">
        <v>20</v>
      </c>
      <c r="J4" s="27">
        <v>10</v>
      </c>
      <c r="K4" s="29" t="s">
        <v>20</v>
      </c>
      <c r="L4" s="35">
        <v>11</v>
      </c>
      <c r="M4" s="29" t="s">
        <v>20</v>
      </c>
      <c r="N4" s="35">
        <v>12</v>
      </c>
      <c r="O4" s="28" t="s">
        <v>79</v>
      </c>
    </row>
    <row r="5" spans="1:15" ht="90" customHeight="1">
      <c r="A5" s="26" t="s">
        <v>78</v>
      </c>
      <c r="B5" s="27">
        <v>13</v>
      </c>
      <c r="C5" s="29" t="s">
        <v>20</v>
      </c>
      <c r="D5" s="27">
        <v>14</v>
      </c>
      <c r="E5" s="29" t="s">
        <v>20</v>
      </c>
      <c r="F5" s="27">
        <v>15</v>
      </c>
      <c r="G5" s="29" t="s">
        <v>20</v>
      </c>
      <c r="H5" s="27">
        <v>16</v>
      </c>
      <c r="I5" s="29" t="s">
        <v>20</v>
      </c>
      <c r="J5" s="27">
        <v>17</v>
      </c>
      <c r="K5" s="29" t="s">
        <v>20</v>
      </c>
      <c r="L5" s="35">
        <v>18</v>
      </c>
      <c r="M5" s="29" t="s">
        <v>20</v>
      </c>
      <c r="N5" s="35">
        <v>19</v>
      </c>
      <c r="O5" s="28" t="s">
        <v>81</v>
      </c>
    </row>
    <row r="6" spans="1:15" ht="90" customHeight="1">
      <c r="A6" s="26" t="s">
        <v>80</v>
      </c>
      <c r="B6" s="27">
        <v>20</v>
      </c>
      <c r="C6" s="29" t="s">
        <v>20</v>
      </c>
      <c r="D6" s="27">
        <v>21</v>
      </c>
      <c r="E6" s="29" t="s">
        <v>20</v>
      </c>
      <c r="F6" s="27">
        <v>22</v>
      </c>
      <c r="G6" s="29" t="s">
        <v>20</v>
      </c>
      <c r="H6" s="27">
        <v>23</v>
      </c>
      <c r="I6" s="29" t="s">
        <v>20</v>
      </c>
      <c r="J6" s="35">
        <v>24</v>
      </c>
      <c r="K6" s="28" t="s">
        <v>83</v>
      </c>
      <c r="L6" s="35">
        <v>25</v>
      </c>
      <c r="M6" s="28" t="s">
        <v>84</v>
      </c>
      <c r="N6" s="35">
        <v>26</v>
      </c>
      <c r="O6" s="28" t="s">
        <v>85</v>
      </c>
    </row>
    <row r="7" spans="1:15" ht="90" customHeight="1">
      <c r="A7" s="26" t="s">
        <v>82</v>
      </c>
      <c r="B7" s="27">
        <v>27</v>
      </c>
      <c r="C7" s="29" t="s">
        <v>20</v>
      </c>
      <c r="D7" s="27">
        <v>28</v>
      </c>
      <c r="E7" s="29" t="s">
        <v>20</v>
      </c>
      <c r="F7" s="27">
        <v>29</v>
      </c>
      <c r="G7" s="29" t="s">
        <v>20</v>
      </c>
      <c r="H7" s="27">
        <v>30</v>
      </c>
      <c r="I7" s="29" t="s">
        <v>20</v>
      </c>
      <c r="J7" s="35">
        <v>31</v>
      </c>
      <c r="K7" s="28" t="s">
        <v>102</v>
      </c>
      <c r="L7" s="23"/>
      <c r="M7" s="24"/>
      <c r="N7" s="23"/>
      <c r="O7" s="24"/>
    </row>
    <row r="8" spans="1:15" ht="90" customHeight="1">
      <c r="A8" s="26"/>
      <c r="B8" s="23"/>
      <c r="C8" s="24"/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</sheetData>
  <sheetProtection/>
  <mergeCells count="8">
    <mergeCell ref="A1:O1"/>
    <mergeCell ref="B2:C2"/>
    <mergeCell ref="D2:E2"/>
    <mergeCell ref="F2:G2"/>
    <mergeCell ref="H2:I2"/>
    <mergeCell ref="J2:K2"/>
    <mergeCell ref="L2:M2"/>
    <mergeCell ref="N2:O2"/>
  </mergeCells>
  <printOptions/>
  <pageMargins left="0.196850393700787" right="0.196850393700787" top="0.196850393700787" bottom="0.196850393700787" header="0.511811023622047" footer="0.511811023622047"/>
  <pageSetup fitToHeight="1" fitToWidth="1"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2:E253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2" width="7.28125" style="0" customWidth="1"/>
    <col min="3" max="3" width="5.421875" style="0" customWidth="1"/>
    <col min="4" max="4" width="21.00390625" style="0" customWidth="1"/>
    <col min="5" max="5" width="11.421875" style="19" customWidth="1"/>
  </cols>
  <sheetData>
    <row r="2" ht="12.75">
      <c r="A2" t="s">
        <v>86</v>
      </c>
    </row>
    <row r="3" ht="12.75">
      <c r="A3" t="s">
        <v>87</v>
      </c>
    </row>
    <row r="5" spans="1:5" ht="12.75">
      <c r="A5" s="20" t="s">
        <v>88</v>
      </c>
      <c r="B5" s="20" t="s">
        <v>89</v>
      </c>
      <c r="C5" s="20" t="s">
        <v>90</v>
      </c>
      <c r="D5" s="21" t="s">
        <v>91</v>
      </c>
      <c r="E5" s="20" t="s">
        <v>92</v>
      </c>
    </row>
    <row r="6" spans="1:5" ht="12.75">
      <c r="A6" s="34">
        <v>28</v>
      </c>
      <c r="B6" s="34">
        <v>2</v>
      </c>
      <c r="C6" s="34">
        <v>82</v>
      </c>
      <c r="D6" s="34" t="s">
        <v>93</v>
      </c>
      <c r="E6" s="22">
        <f>IF(C6="","",IF(C6&lt;10,Create!$B$7-Daten!C6-2000,Create!$B$7-Daten!C6-1900))</f>
        <v>28</v>
      </c>
    </row>
    <row r="7" spans="1:5" ht="12.75">
      <c r="A7" s="34">
        <v>6</v>
      </c>
      <c r="B7" s="34">
        <v>4</v>
      </c>
      <c r="C7" s="34">
        <v>61</v>
      </c>
      <c r="D7" s="34" t="s">
        <v>103</v>
      </c>
      <c r="E7" s="22">
        <f>IF(C7="","",IF(C7&lt;10,Create!$B$7-Daten!C7-2000,Create!$B$7-Daten!C7-1900))</f>
        <v>49</v>
      </c>
    </row>
    <row r="8" spans="1:5" ht="12.75">
      <c r="A8" s="34"/>
      <c r="B8" s="34"/>
      <c r="C8" s="34"/>
      <c r="D8" s="34"/>
      <c r="E8" s="22">
        <f>IF(C8="","",IF(C8&lt;10,Create!$B$7-Daten!C8-2000,Create!$B$7-Daten!C8-1900))</f>
      </c>
    </row>
    <row r="9" spans="1:5" ht="12.75">
      <c r="A9" s="34"/>
      <c r="B9" s="34"/>
      <c r="C9" s="34"/>
      <c r="D9" s="34"/>
      <c r="E9" s="22">
        <f>IF(C9="","",IF(C9&lt;10,Create!$B$7-Daten!C9-2000,Create!$B$7-Daten!C9-1900))</f>
      </c>
    </row>
    <row r="10" spans="1:5" ht="12.75">
      <c r="A10" s="34"/>
      <c r="B10" s="34"/>
      <c r="C10" s="34"/>
      <c r="D10" s="34"/>
      <c r="E10" s="22">
        <f>IF(C10="","",IF(C10&lt;10,Create!$B$7-Daten!C10-2000,Create!$B$7-Daten!C10-1900))</f>
      </c>
    </row>
    <row r="11" spans="1:5" ht="12.75">
      <c r="A11" s="34"/>
      <c r="B11" s="34"/>
      <c r="C11" s="34"/>
      <c r="D11" s="34"/>
      <c r="E11" s="22">
        <f>IF(C11="","",IF(C11&lt;10,Create!$B$7-Daten!C11-2000,Create!$B$7-Daten!C11-1900))</f>
      </c>
    </row>
    <row r="12" spans="1:5" ht="12.75">
      <c r="A12" s="34"/>
      <c r="B12" s="34"/>
      <c r="C12" s="34"/>
      <c r="D12" s="34"/>
      <c r="E12" s="22">
        <f>IF(C12="","",IF(C12&lt;10,Create!$B$7-Daten!C12-2000,Create!$B$7-Daten!C12-1900))</f>
      </c>
    </row>
    <row r="13" spans="1:5" ht="12.75">
      <c r="A13" s="34"/>
      <c r="B13" s="34"/>
      <c r="C13" s="34"/>
      <c r="D13" s="34"/>
      <c r="E13" s="22">
        <f>IF(C13="","",IF(C13&lt;10,Create!$B$7-Daten!C13-2000,Create!$B$7-Daten!C13-1900))</f>
      </c>
    </row>
    <row r="14" spans="1:5" ht="12.75">
      <c r="A14" s="34"/>
      <c r="B14" s="34"/>
      <c r="C14" s="34"/>
      <c r="D14" s="34"/>
      <c r="E14" s="22">
        <f>IF(C14="","",IF(C14&lt;10,Create!$B$7-Daten!C14-2000,Create!$B$7-Daten!C14-1900))</f>
      </c>
    </row>
    <row r="15" spans="1:5" ht="12.75">
      <c r="A15" s="34"/>
      <c r="B15" s="34"/>
      <c r="C15" s="34"/>
      <c r="D15" s="34"/>
      <c r="E15" s="22">
        <f>IF(C15="","",IF(C15&lt;10,Create!$B$7-Daten!C15-2000,Create!$B$7-Daten!C15-1900))</f>
      </c>
    </row>
    <row r="16" spans="1:5" ht="12.75">
      <c r="A16" s="34"/>
      <c r="B16" s="34"/>
      <c r="C16" s="34"/>
      <c r="D16" s="34"/>
      <c r="E16" s="22">
        <f>IF(C16="","",IF(C16&lt;10,Create!$B$7-Daten!C16-2000,Create!$B$7-Daten!C16-1900))</f>
      </c>
    </row>
    <row r="17" spans="1:5" ht="12.75">
      <c r="A17" s="34"/>
      <c r="B17" s="34"/>
      <c r="C17" s="34"/>
      <c r="D17" s="34"/>
      <c r="E17" s="22">
        <f>IF(C17="","",IF(C17&lt;10,Create!$B$7-Daten!C17-2000,Create!$B$7-Daten!C17-1900))</f>
      </c>
    </row>
    <row r="18" spans="1:5" ht="12.75">
      <c r="A18" s="34"/>
      <c r="B18" s="34"/>
      <c r="C18" s="34"/>
      <c r="D18" s="34"/>
      <c r="E18" s="22">
        <f>IF(C18="","",IF(C18&lt;10,Create!$B$7-Daten!C18-2000,Create!$B$7-Daten!C18-1900))</f>
      </c>
    </row>
    <row r="19" spans="1:5" ht="12.75">
      <c r="A19" s="34"/>
      <c r="B19" s="34"/>
      <c r="C19" s="34"/>
      <c r="D19" s="34"/>
      <c r="E19" s="22">
        <f>IF(C19="","",IF(C19&lt;10,Create!$B$7-Daten!C19-2000,Create!$B$7-Daten!C19-1900))</f>
      </c>
    </row>
    <row r="20" spans="1:5" ht="12.75">
      <c r="A20" s="34"/>
      <c r="B20" s="34"/>
      <c r="C20" s="34"/>
      <c r="D20" s="34"/>
      <c r="E20" s="22">
        <f>IF(C20="","",IF(C20&lt;10,Create!$B$7-Daten!C20-2000,Create!$B$7-Daten!C20-1900))</f>
      </c>
    </row>
    <row r="21" spans="1:5" ht="12.75">
      <c r="A21" s="34"/>
      <c r="B21" s="34"/>
      <c r="C21" s="34"/>
      <c r="D21" s="34"/>
      <c r="E21" s="22">
        <f>IF(C21="","",IF(C21&lt;10,Create!$B$7-Daten!C21-2000,Create!$B$7-Daten!C21-1900))</f>
      </c>
    </row>
    <row r="22" spans="1:5" ht="12.75">
      <c r="A22" s="34"/>
      <c r="B22" s="34"/>
      <c r="C22" s="34"/>
      <c r="D22" s="34"/>
      <c r="E22" s="22">
        <f>IF(C22="","",IF(C22&lt;10,Create!$B$7-Daten!C22-2000,Create!$B$7-Daten!C22-1900))</f>
      </c>
    </row>
    <row r="23" spans="1:5" ht="12.75">
      <c r="A23" s="34"/>
      <c r="B23" s="34"/>
      <c r="C23" s="34"/>
      <c r="D23" s="34"/>
      <c r="E23" s="22">
        <f>IF(C23="","",IF(C23&lt;10,Create!$B$7-Daten!C23-2000,Create!$B$7-Daten!C23-1900))</f>
      </c>
    </row>
    <row r="24" spans="1:5" ht="12.75">
      <c r="A24" s="34"/>
      <c r="B24" s="34"/>
      <c r="C24" s="34"/>
      <c r="D24" s="34"/>
      <c r="E24" s="22">
        <f>IF(C24="","",IF(C24&lt;10,Create!$B$7-Daten!C24-2000,Create!$B$7-Daten!C24-1900))</f>
      </c>
    </row>
    <row r="25" spans="1:5" ht="12.75">
      <c r="A25" s="34"/>
      <c r="B25" s="34"/>
      <c r="C25" s="34"/>
      <c r="D25" s="34"/>
      <c r="E25" s="22">
        <f>IF(C25="","",IF(C25&lt;10,Create!$B$7-Daten!C25-2000,Create!$B$7-Daten!C25-1900))</f>
      </c>
    </row>
    <row r="26" spans="1:5" ht="12.75">
      <c r="A26" s="34"/>
      <c r="B26" s="34"/>
      <c r="C26" s="34"/>
      <c r="D26" s="34"/>
      <c r="E26" s="22">
        <f>IF(C26="","",IF(C26&lt;10,Create!$B$7-Daten!C26-2000,Create!$B$7-Daten!C26-1900))</f>
      </c>
    </row>
    <row r="27" spans="1:5" ht="12.75">
      <c r="A27" s="34"/>
      <c r="B27" s="34"/>
      <c r="C27" s="34"/>
      <c r="D27" s="34"/>
      <c r="E27" s="22">
        <f>IF(C27="","",IF(C27&lt;10,Create!$B$7-Daten!C27-2000,Create!$B$7-Daten!C27-1900))</f>
      </c>
    </row>
    <row r="28" spans="1:5" ht="12.75">
      <c r="A28" s="34"/>
      <c r="B28" s="34"/>
      <c r="C28" s="34"/>
      <c r="D28" s="34"/>
      <c r="E28" s="22">
        <f>IF(C28="","",IF(C28&lt;10,Create!$B$7-Daten!C28-2000,Create!$B$7-Daten!C28-1900))</f>
      </c>
    </row>
    <row r="29" spans="1:5" ht="12.75">
      <c r="A29" s="34"/>
      <c r="B29" s="34"/>
      <c r="C29" s="34"/>
      <c r="D29" s="34"/>
      <c r="E29" s="22">
        <f>IF(C29="","",IF(C29&lt;10,Create!$B$7-Daten!C29-2000,Create!$B$7-Daten!C29-1900))</f>
      </c>
    </row>
    <row r="30" spans="1:5" ht="12.75">
      <c r="A30" s="34"/>
      <c r="B30" s="34"/>
      <c r="C30" s="34"/>
      <c r="D30" s="34"/>
      <c r="E30" s="22">
        <f>IF(C30="","",IF(C30&lt;10,Create!$B$7-Daten!C30-2000,Create!$B$7-Daten!C30-1900))</f>
      </c>
    </row>
    <row r="31" spans="1:5" ht="12.75">
      <c r="A31" s="34"/>
      <c r="B31" s="34"/>
      <c r="C31" s="34"/>
      <c r="D31" s="34"/>
      <c r="E31" s="22">
        <f>IF(C31="","",IF(C31&lt;10,Create!$B$7-Daten!C31-2000,Create!$B$7-Daten!C31-1900))</f>
      </c>
    </row>
    <row r="32" spans="1:5" ht="12.75">
      <c r="A32" s="34"/>
      <c r="B32" s="34"/>
      <c r="C32" s="34"/>
      <c r="D32" s="34"/>
      <c r="E32" s="22">
        <f>IF(C32="","",IF(C32&lt;10,Create!$B$7-Daten!C32-2000,Create!$B$7-Daten!C32-1900))</f>
      </c>
    </row>
    <row r="33" spans="1:5" ht="12.75">
      <c r="A33" s="34"/>
      <c r="B33" s="34"/>
      <c r="C33" s="34"/>
      <c r="D33" s="34"/>
      <c r="E33" s="22">
        <f>IF(C33="","",IF(C33&lt;10,Create!$B$7-Daten!C33-2000,Create!$B$7-Daten!C33-1900))</f>
      </c>
    </row>
    <row r="34" spans="1:5" ht="12.75">
      <c r="A34" s="34"/>
      <c r="B34" s="34"/>
      <c r="C34" s="34"/>
      <c r="D34" s="34"/>
      <c r="E34" s="22">
        <f>IF(C34="","",IF(C34&lt;10,Create!$B$7-Daten!C34-2000,Create!$B$7-Daten!C34-1900))</f>
      </c>
    </row>
    <row r="35" spans="1:5" ht="12.75">
      <c r="A35" s="34"/>
      <c r="B35" s="34"/>
      <c r="C35" s="34"/>
      <c r="D35" s="34"/>
      <c r="E35" s="22">
        <f>IF(C35="","",IF(C35&lt;10,Create!$B$7-Daten!C35-2000,Create!$B$7-Daten!C35-1900))</f>
      </c>
    </row>
    <row r="36" spans="1:5" ht="12.75">
      <c r="A36" s="34"/>
      <c r="B36" s="34"/>
      <c r="C36" s="34"/>
      <c r="D36" s="34"/>
      <c r="E36" s="22">
        <f>IF(C36="","",IF(C36&lt;10,Create!$B$7-Daten!C36-2000,Create!$B$7-Daten!C36-1900))</f>
      </c>
    </row>
    <row r="37" spans="1:5" ht="12.75">
      <c r="A37" s="34"/>
      <c r="B37" s="34"/>
      <c r="C37" s="34"/>
      <c r="D37" s="34"/>
      <c r="E37" s="22">
        <f>IF(C37="","",IF(C37&lt;10,Create!$B$7-Daten!C37-2000,Create!$B$7-Daten!C37-1900))</f>
      </c>
    </row>
    <row r="38" spans="1:5" ht="12.75">
      <c r="A38" s="34"/>
      <c r="B38" s="34"/>
      <c r="C38" s="34"/>
      <c r="D38" s="34"/>
      <c r="E38" s="22">
        <f>IF(C38="","",IF(C38&lt;10,Create!$B$7-Daten!C38-2000,Create!$B$7-Daten!C38-1900))</f>
      </c>
    </row>
    <row r="39" spans="1:5" ht="12.75">
      <c r="A39" s="34"/>
      <c r="B39" s="34"/>
      <c r="C39" s="34"/>
      <c r="D39" s="34"/>
      <c r="E39" s="22">
        <f>IF(C39="","",IF(C39&lt;10,Create!$B$7-Daten!C39-2000,Create!$B$7-Daten!C39-1900))</f>
      </c>
    </row>
    <row r="40" spans="1:5" ht="12.75">
      <c r="A40" s="34"/>
      <c r="B40" s="34"/>
      <c r="C40" s="34"/>
      <c r="D40" s="34"/>
      <c r="E40" s="22">
        <f>IF(C40="","",IF(C40&lt;10,Create!$B$7-Daten!C40-2000,Create!$B$7-Daten!C40-1900))</f>
      </c>
    </row>
    <row r="41" spans="1:5" ht="12.75">
      <c r="A41" s="34"/>
      <c r="B41" s="34"/>
      <c r="C41" s="34"/>
      <c r="D41" s="34"/>
      <c r="E41" s="22">
        <f>IF(C41="","",IF(C41&lt;10,Create!$B$7-Daten!C41-2000,Create!$B$7-Daten!C41-1900))</f>
      </c>
    </row>
    <row r="42" spans="1:5" ht="12.75">
      <c r="A42" s="34"/>
      <c r="B42" s="34"/>
      <c r="C42" s="34"/>
      <c r="D42" s="34"/>
      <c r="E42" s="22">
        <f>IF(C42="","",IF(C42&lt;10,Create!$B$7-Daten!C42-2000,Create!$B$7-Daten!C42-1900))</f>
      </c>
    </row>
    <row r="43" spans="1:5" ht="12.75">
      <c r="A43" s="34"/>
      <c r="B43" s="34"/>
      <c r="C43" s="34"/>
      <c r="D43" s="34"/>
      <c r="E43" s="22">
        <f>IF(C43="","",IF(C43&lt;10,Create!$B$7-Daten!C43-2000,Create!$B$7-Daten!C43-1900))</f>
      </c>
    </row>
    <row r="44" spans="1:5" ht="12.75">
      <c r="A44" s="34"/>
      <c r="B44" s="34"/>
      <c r="C44" s="34"/>
      <c r="D44" s="34"/>
      <c r="E44" s="22">
        <f>IF(C44="","",IF(C44&lt;10,Create!$B$7-Daten!C44-2000,Create!$B$7-Daten!C44-1900))</f>
      </c>
    </row>
    <row r="45" spans="1:5" ht="12.75">
      <c r="A45" s="34"/>
      <c r="B45" s="34"/>
      <c r="C45" s="34"/>
      <c r="D45" s="34"/>
      <c r="E45" s="22">
        <f>IF(C45="","",IF(C45&lt;10,Create!$B$7-Daten!C45-2000,Create!$B$7-Daten!C45-1900))</f>
      </c>
    </row>
    <row r="46" spans="1:5" ht="12.75">
      <c r="A46" s="34"/>
      <c r="B46" s="34"/>
      <c r="C46" s="34"/>
      <c r="D46" s="34"/>
      <c r="E46" s="22">
        <f>IF(C46="","",IF(C46&lt;10,Create!$B$7-Daten!C46-2000,Create!$B$7-Daten!C46-1900))</f>
      </c>
    </row>
    <row r="47" spans="1:5" ht="12.75">
      <c r="A47" s="34"/>
      <c r="B47" s="34"/>
      <c r="C47" s="34"/>
      <c r="D47" s="34"/>
      <c r="E47" s="22">
        <f>IF(C47="","",IF(C47&lt;10,Create!$B$7-Daten!C47-2000,Create!$B$7-Daten!C47-1900))</f>
      </c>
    </row>
    <row r="48" spans="1:5" ht="12.75">
      <c r="A48" s="34"/>
      <c r="B48" s="34"/>
      <c r="C48" s="34"/>
      <c r="D48" s="34"/>
      <c r="E48" s="22">
        <f>IF(C48="","",IF(C48&lt;10,Create!$B$7-Daten!C48-2000,Create!$B$7-Daten!C48-1900))</f>
      </c>
    </row>
    <row r="49" spans="1:5" ht="12.75">
      <c r="A49" s="34"/>
      <c r="B49" s="34"/>
      <c r="C49" s="34"/>
      <c r="D49" s="34"/>
      <c r="E49" s="22">
        <f>IF(C49="","",IF(C49&lt;10,Create!$B$7-Daten!C49-2000,Create!$B$7-Daten!C49-1900))</f>
      </c>
    </row>
    <row r="50" spans="1:5" ht="12.75">
      <c r="A50" s="34"/>
      <c r="B50" s="34"/>
      <c r="C50" s="34"/>
      <c r="D50" s="34"/>
      <c r="E50" s="22">
        <f>IF(C50="","",IF(C50&lt;10,Create!$B$7-Daten!C50-2000,Create!$B$7-Daten!C50-1900))</f>
      </c>
    </row>
    <row r="51" spans="1:5" ht="12.75">
      <c r="A51" s="34"/>
      <c r="B51" s="34"/>
      <c r="C51" s="34"/>
      <c r="D51" s="34"/>
      <c r="E51" s="22">
        <f>IF(C51="","",IF(C51&lt;10,Create!$B$7-Daten!C51-2000,Create!$B$7-Daten!C51-1900))</f>
      </c>
    </row>
    <row r="52" spans="1:5" ht="12.75">
      <c r="A52" s="34"/>
      <c r="B52" s="34"/>
      <c r="C52" s="34"/>
      <c r="D52" s="34"/>
      <c r="E52" s="22">
        <f>IF(C52="","",IF(C52&lt;10,Create!$B$7-Daten!C52-2000,Create!$B$7-Daten!C52-1900))</f>
      </c>
    </row>
    <row r="53" spans="1:5" ht="12.75">
      <c r="A53" s="34"/>
      <c r="B53" s="34"/>
      <c r="C53" s="34"/>
      <c r="D53" s="34"/>
      <c r="E53" s="22">
        <f>IF(C53="","",IF(C53&lt;10,Create!$B$7-Daten!C53-2000,Create!$B$7-Daten!C53-1900))</f>
      </c>
    </row>
    <row r="54" spans="1:5" ht="12.75">
      <c r="A54" s="34"/>
      <c r="B54" s="34"/>
      <c r="C54" s="34"/>
      <c r="D54" s="34"/>
      <c r="E54" s="22">
        <f>IF(C54="","",IF(C54&lt;10,Create!$B$7-Daten!C54-2000,Create!$B$7-Daten!C54-1900))</f>
      </c>
    </row>
    <row r="55" spans="1:5" ht="12.75">
      <c r="A55" s="34"/>
      <c r="B55" s="34"/>
      <c r="C55" s="34"/>
      <c r="D55" s="34"/>
      <c r="E55" s="22">
        <f>IF(C55="","",IF(C55&lt;10,Create!$B$7-Daten!C55-2000,Create!$B$7-Daten!C55-1900))</f>
      </c>
    </row>
    <row r="56" spans="1:5" ht="12.75">
      <c r="A56" s="34"/>
      <c r="B56" s="34"/>
      <c r="C56" s="34"/>
      <c r="D56" s="34"/>
      <c r="E56" s="22">
        <f>IF(C56="","",IF(C56&lt;10,Create!$B$7-Daten!C56-2000,Create!$B$7-Daten!C56-1900))</f>
      </c>
    </row>
    <row r="57" spans="1:5" ht="12.75">
      <c r="A57" s="34"/>
      <c r="B57" s="34"/>
      <c r="C57" s="34"/>
      <c r="D57" s="34"/>
      <c r="E57" s="22">
        <f>IF(C57="","",IF(C57&lt;10,Create!$B$7-Daten!C57-2000,Create!$B$7-Daten!C57-1900))</f>
      </c>
    </row>
    <row r="58" spans="1:5" ht="12.75">
      <c r="A58" s="34"/>
      <c r="B58" s="34"/>
      <c r="C58" s="34"/>
      <c r="D58" s="34"/>
      <c r="E58" s="22">
        <f>IF(C58="","",IF(C58&lt;10,Create!$B$7-Daten!C58-2000,Create!$B$7-Daten!C58-1900))</f>
      </c>
    </row>
    <row r="59" spans="1:5" ht="12.75">
      <c r="A59" s="34"/>
      <c r="B59" s="34"/>
      <c r="C59" s="34"/>
      <c r="D59" s="34"/>
      <c r="E59" s="22">
        <f>IF(C59="","",IF(C59&lt;10,Create!$B$7-Daten!C59-2000,Create!$B$7-Daten!C59-1900))</f>
      </c>
    </row>
    <row r="60" spans="1:5" ht="12.75">
      <c r="A60" s="34"/>
      <c r="B60" s="34"/>
      <c r="C60" s="34"/>
      <c r="D60" s="34"/>
      <c r="E60" s="22">
        <f>IF(C60="","",IF(C60&lt;10,Create!$B$7-Daten!C60-2000,Create!$B$7-Daten!C60-1900))</f>
      </c>
    </row>
    <row r="61" spans="1:5" ht="12.75">
      <c r="A61" s="34"/>
      <c r="B61" s="34"/>
      <c r="C61" s="34"/>
      <c r="D61" s="34"/>
      <c r="E61" s="22">
        <f>IF(C61="","",IF(C61&lt;10,Create!$B$7-Daten!C61-2000,Create!$B$7-Daten!C61-1900))</f>
      </c>
    </row>
    <row r="62" spans="1:5" ht="12.75">
      <c r="A62" s="34"/>
      <c r="B62" s="34"/>
      <c r="C62" s="34"/>
      <c r="D62" s="34"/>
      <c r="E62" s="22">
        <f>IF(C62="","",IF(C62&lt;10,Create!$B$7-Daten!C62-2000,Create!$B$7-Daten!C62-1900))</f>
      </c>
    </row>
    <row r="63" spans="1:5" ht="12.75">
      <c r="A63" s="34"/>
      <c r="B63" s="34"/>
      <c r="C63" s="34"/>
      <c r="D63" s="34"/>
      <c r="E63" s="22">
        <f>IF(C63="","",IF(C63&lt;10,Create!$B$7-Daten!C63-2000,Create!$B$7-Daten!C63-1900))</f>
      </c>
    </row>
    <row r="64" spans="1:5" ht="12.75">
      <c r="A64" s="34"/>
      <c r="B64" s="34"/>
      <c r="C64" s="34"/>
      <c r="D64" s="34"/>
      <c r="E64" s="22">
        <f>IF(C64="","",IF(C64&lt;10,Create!$B$7-Daten!C64-2000,Create!$B$7-Daten!C64-1900))</f>
      </c>
    </row>
    <row r="65" spans="1:5" ht="12.75">
      <c r="A65" s="34"/>
      <c r="B65" s="34"/>
      <c r="C65" s="34"/>
      <c r="D65" s="34"/>
      <c r="E65" s="22">
        <f>IF(C65="","",IF(C65&lt;10,Create!$B$7-Daten!C65-2000,Create!$B$7-Daten!C65-1900))</f>
      </c>
    </row>
    <row r="66" spans="1:5" ht="12.75">
      <c r="A66" s="34"/>
      <c r="B66" s="34"/>
      <c r="C66" s="34"/>
      <c r="D66" s="34"/>
      <c r="E66" s="22">
        <f>IF(C66="","",IF(C66&lt;10,Create!$B$7-Daten!C66-2000,Create!$B$7-Daten!C66-1900))</f>
      </c>
    </row>
    <row r="67" spans="1:5" ht="12.75">
      <c r="A67" s="34"/>
      <c r="B67" s="34"/>
      <c r="C67" s="34"/>
      <c r="D67" s="34"/>
      <c r="E67" s="22">
        <f>IF(C67="","",IF(C67&lt;10,Create!$B$7-Daten!C67-2000,Create!$B$7-Daten!C67-1900))</f>
      </c>
    </row>
    <row r="68" spans="1:5" ht="12.75">
      <c r="A68" s="34"/>
      <c r="B68" s="34"/>
      <c r="C68" s="34"/>
      <c r="D68" s="34"/>
      <c r="E68" s="22">
        <f>IF(C68="","",IF(C68&lt;10,Create!$B$7-Daten!C68-2000,Create!$B$7-Daten!C68-1900))</f>
      </c>
    </row>
    <row r="69" spans="1:5" ht="12.75">
      <c r="A69" s="34"/>
      <c r="B69" s="34"/>
      <c r="C69" s="34"/>
      <c r="D69" s="34"/>
      <c r="E69" s="22">
        <f>IF(C69="","",IF(C69&lt;10,Create!$B$7-Daten!C69-2000,Create!$B$7-Daten!C69-1900))</f>
      </c>
    </row>
    <row r="70" spans="1:5" ht="12.75">
      <c r="A70" s="34"/>
      <c r="B70" s="34"/>
      <c r="C70" s="34"/>
      <c r="D70" s="34"/>
      <c r="E70" s="22">
        <f>IF(C70="","",IF(C70&lt;10,Create!$B$7-Daten!C70-2000,Create!$B$7-Daten!C70-1900))</f>
      </c>
    </row>
    <row r="71" spans="1:5" ht="12.75">
      <c r="A71" s="34"/>
      <c r="B71" s="34"/>
      <c r="C71" s="34"/>
      <c r="D71" s="34"/>
      <c r="E71" s="22">
        <f>IF(C71="","",IF(C71&lt;10,Create!$B$7-Daten!C71-2000,Create!$B$7-Daten!C71-1900))</f>
      </c>
    </row>
    <row r="72" spans="1:5" ht="12.75">
      <c r="A72" s="34"/>
      <c r="B72" s="34"/>
      <c r="C72" s="34"/>
      <c r="D72" s="34"/>
      <c r="E72" s="22">
        <f>IF(C72="","",IF(C72&lt;10,Create!$B$7-Daten!C72-2000,Create!$B$7-Daten!C72-1900))</f>
      </c>
    </row>
    <row r="73" spans="1:5" ht="12.75">
      <c r="A73" s="34"/>
      <c r="B73" s="34"/>
      <c r="C73" s="34"/>
      <c r="D73" s="34"/>
      <c r="E73" s="22">
        <f>IF(C73="","",IF(C73&lt;10,Create!$B$7-Daten!C73-2000,Create!$B$7-Daten!C73-1900))</f>
      </c>
    </row>
    <row r="74" spans="1:5" ht="12.75">
      <c r="A74" s="34"/>
      <c r="B74" s="34"/>
      <c r="C74" s="34"/>
      <c r="D74" s="34"/>
      <c r="E74" s="22">
        <f>IF(C74="","",IF(C74&lt;10,Create!$B$7-Daten!C74-2000,Create!$B$7-Daten!C74-1900))</f>
      </c>
    </row>
    <row r="75" spans="1:5" ht="12.75">
      <c r="A75" s="34"/>
      <c r="B75" s="34"/>
      <c r="C75" s="34"/>
      <c r="D75" s="34"/>
      <c r="E75" s="22">
        <f>IF(C75="","",IF(C75&lt;10,Create!$B$7-Daten!C75-2000,Create!$B$7-Daten!C75-1900))</f>
      </c>
    </row>
    <row r="76" spans="1:5" ht="12.75">
      <c r="A76" s="34"/>
      <c r="B76" s="34"/>
      <c r="C76" s="34"/>
      <c r="D76" s="34"/>
      <c r="E76" s="22">
        <f>IF(C76="","",IF(C76&lt;10,Create!$B$7-Daten!C76-2000,Create!$B$7-Daten!C76-1900))</f>
      </c>
    </row>
    <row r="77" spans="1:5" ht="12.75">
      <c r="A77" s="34"/>
      <c r="B77" s="34"/>
      <c r="C77" s="34"/>
      <c r="D77" s="34"/>
      <c r="E77" s="22">
        <f>IF(C77="","",IF(C77&lt;10,Create!$B$7-Daten!C77-2000,Create!$B$7-Daten!C77-1900))</f>
      </c>
    </row>
    <row r="78" spans="1:5" ht="12.75">
      <c r="A78" s="34"/>
      <c r="B78" s="34"/>
      <c r="C78" s="34"/>
      <c r="D78" s="34"/>
      <c r="E78" s="22">
        <f>IF(C78="","",IF(C78&lt;10,Create!$B$7-Daten!C78-2000,Create!$B$7-Daten!C78-1900))</f>
      </c>
    </row>
    <row r="79" spans="1:5" ht="12.75">
      <c r="A79" s="34"/>
      <c r="B79" s="34"/>
      <c r="C79" s="34"/>
      <c r="D79" s="34"/>
      <c r="E79" s="22">
        <f>IF(C79="","",IF(C79&lt;10,Create!$B$7-Daten!C79-2000,Create!$B$7-Daten!C79-1900))</f>
      </c>
    </row>
    <row r="80" spans="1:5" ht="12.75">
      <c r="A80" s="34"/>
      <c r="B80" s="34"/>
      <c r="C80" s="34"/>
      <c r="D80" s="34"/>
      <c r="E80" s="22">
        <f>IF(C80="","",IF(C80&lt;10,Create!$B$7-Daten!C80-2000,Create!$B$7-Daten!C80-1900))</f>
      </c>
    </row>
    <row r="81" spans="1:5" ht="12.75">
      <c r="A81" s="34"/>
      <c r="B81" s="34"/>
      <c r="C81" s="34"/>
      <c r="D81" s="34"/>
      <c r="E81" s="22">
        <f>IF(C81="","",IF(C81&lt;10,Create!$B$7-Daten!C81-2000,Create!$B$7-Daten!C81-1900))</f>
      </c>
    </row>
    <row r="82" spans="1:5" ht="12.75">
      <c r="A82" s="34"/>
      <c r="B82" s="34"/>
      <c r="C82" s="34"/>
      <c r="D82" s="34"/>
      <c r="E82" s="22">
        <f>IF(C82="","",IF(C82&lt;10,Create!$B$7-Daten!C82-2000,Create!$B$7-Daten!C82-1900))</f>
      </c>
    </row>
    <row r="83" spans="1:5" ht="12.75">
      <c r="A83" s="34"/>
      <c r="B83" s="34"/>
      <c r="C83" s="34"/>
      <c r="D83" s="34"/>
      <c r="E83" s="22">
        <f>IF(C83="","",IF(C83&lt;10,Create!$B$7-Daten!C83-2000,Create!$B$7-Daten!C83-1900))</f>
      </c>
    </row>
    <row r="84" spans="1:5" ht="12.75">
      <c r="A84" s="34"/>
      <c r="B84" s="34"/>
      <c r="C84" s="34"/>
      <c r="D84" s="34"/>
      <c r="E84" s="22">
        <f>IF(C84="","",IF(C84&lt;10,Create!$B$7-Daten!C84-2000,Create!$B$7-Daten!C84-1900))</f>
      </c>
    </row>
    <row r="85" spans="1:5" ht="12.75">
      <c r="A85" s="34"/>
      <c r="B85" s="34"/>
      <c r="C85" s="34"/>
      <c r="D85" s="34"/>
      <c r="E85" s="22">
        <f>IF(C85="","",IF(C85&lt;10,Create!$B$7-Daten!C85-2000,Create!$B$7-Daten!C85-1900))</f>
      </c>
    </row>
    <row r="86" spans="1:5" ht="12.75">
      <c r="A86" s="34"/>
      <c r="B86" s="34"/>
      <c r="C86" s="34"/>
      <c r="D86" s="34"/>
      <c r="E86" s="22">
        <f>IF(C86="","",IF(C86&lt;10,Create!$B$7-Daten!C86-2000,Create!$B$7-Daten!C86-1900))</f>
      </c>
    </row>
    <row r="87" spans="1:5" ht="12.75">
      <c r="A87" s="34"/>
      <c r="B87" s="34"/>
      <c r="C87" s="34"/>
      <c r="D87" s="34"/>
      <c r="E87" s="22">
        <f>IF(C87="","",IF(C87&lt;10,Create!$B$7-Daten!C87-2000,Create!$B$7-Daten!C87-1900))</f>
      </c>
    </row>
    <row r="88" spans="1:5" ht="12.75">
      <c r="A88" s="34"/>
      <c r="B88" s="34"/>
      <c r="C88" s="34"/>
      <c r="D88" s="34"/>
      <c r="E88" s="22">
        <f>IF(C88="","",IF(C88&lt;10,Create!$B$7-Daten!C88-2000,Create!$B$7-Daten!C88-1900))</f>
      </c>
    </row>
    <row r="89" spans="1:5" ht="12.75">
      <c r="A89" s="34"/>
      <c r="B89" s="34"/>
      <c r="C89" s="34"/>
      <c r="D89" s="34"/>
      <c r="E89" s="22">
        <f>IF(C89="","",IF(C89&lt;10,Create!$B$7-Daten!C89-2000,Create!$B$7-Daten!C89-1900))</f>
      </c>
    </row>
    <row r="90" spans="1:5" ht="12.75">
      <c r="A90" s="34"/>
      <c r="B90" s="34"/>
      <c r="C90" s="34"/>
      <c r="D90" s="34"/>
      <c r="E90" s="22">
        <f>IF(C90="","",IF(C90&lt;10,Create!$B$7-Daten!C90-2000,Create!$B$7-Daten!C90-1900))</f>
      </c>
    </row>
    <row r="91" spans="1:5" ht="12.75">
      <c r="A91" s="34"/>
      <c r="B91" s="34"/>
      <c r="C91" s="34"/>
      <c r="D91" s="34"/>
      <c r="E91" s="22">
        <f>IF(C91="","",IF(C91&lt;10,Create!$B$7-Daten!C91-2000,Create!$B$7-Daten!C91-1900))</f>
      </c>
    </row>
    <row r="92" spans="1:5" ht="12.75">
      <c r="A92" s="34"/>
      <c r="B92" s="34"/>
      <c r="C92" s="34"/>
      <c r="D92" s="34"/>
      <c r="E92" s="22">
        <f>IF(C92="","",IF(C92&lt;10,Create!$B$7-Daten!C92-2000,Create!$B$7-Daten!C92-1900))</f>
      </c>
    </row>
    <row r="93" spans="1:5" ht="12.75">
      <c r="A93" s="34"/>
      <c r="B93" s="34"/>
      <c r="C93" s="34"/>
      <c r="D93" s="34"/>
      <c r="E93" s="22">
        <f>IF(C93="","",IF(C93&lt;10,Create!$B$7-Daten!C93-2000,Create!$B$7-Daten!C93-1900))</f>
      </c>
    </row>
    <row r="94" spans="1:5" ht="12.75">
      <c r="A94" s="34"/>
      <c r="B94" s="34"/>
      <c r="C94" s="34"/>
      <c r="D94" s="34"/>
      <c r="E94" s="22">
        <f>IF(C94="","",IF(C94&lt;10,Create!$B$7-Daten!C94-2000,Create!$B$7-Daten!C94-1900))</f>
      </c>
    </row>
    <row r="95" spans="1:5" ht="12.75">
      <c r="A95" s="34"/>
      <c r="B95" s="34"/>
      <c r="C95" s="34"/>
      <c r="D95" s="34"/>
      <c r="E95" s="22">
        <f>IF(C95="","",IF(C95&lt;10,Create!$B$7-Daten!C95-2000,Create!$B$7-Daten!C95-1900))</f>
      </c>
    </row>
    <row r="96" spans="1:5" ht="12.75">
      <c r="A96" s="34"/>
      <c r="B96" s="34"/>
      <c r="C96" s="34"/>
      <c r="D96" s="34"/>
      <c r="E96" s="22">
        <f>IF(C96="","",IF(C96&lt;10,Create!$B$7-Daten!C96-2000,Create!$B$7-Daten!C96-1900))</f>
      </c>
    </row>
    <row r="97" spans="1:5" ht="12.75">
      <c r="A97" s="34"/>
      <c r="B97" s="34"/>
      <c r="C97" s="34"/>
      <c r="D97" s="34"/>
      <c r="E97" s="22">
        <f>IF(C97="","",IF(C97&lt;10,Create!$B$7-Daten!C97-2000,Create!$B$7-Daten!C97-1900))</f>
      </c>
    </row>
    <row r="98" spans="1:5" ht="12.75">
      <c r="A98" s="34"/>
      <c r="B98" s="34"/>
      <c r="C98" s="34"/>
      <c r="D98" s="34"/>
      <c r="E98" s="22">
        <f>IF(C98="","",IF(C98&lt;10,Create!$B$7-Daten!C98-2000,Create!$B$7-Daten!C98-1900))</f>
      </c>
    </row>
    <row r="99" spans="1:5" ht="12.75">
      <c r="A99" s="34"/>
      <c r="B99" s="34"/>
      <c r="C99" s="34"/>
      <c r="D99" s="34"/>
      <c r="E99" s="22">
        <f>IF(C99="","",IF(C99&lt;10,Create!$B$7-Daten!C99-2000,Create!$B$7-Daten!C99-1900))</f>
      </c>
    </row>
    <row r="100" spans="1:5" ht="12.75">
      <c r="A100" s="34"/>
      <c r="B100" s="34"/>
      <c r="C100" s="34"/>
      <c r="D100" s="34"/>
      <c r="E100" s="22">
        <f>IF(C100="","",IF(C100&lt;10,Create!$B$7-Daten!C100-2000,Create!$B$7-Daten!C100-1900))</f>
      </c>
    </row>
    <row r="101" spans="1:5" ht="12.75">
      <c r="A101" s="34"/>
      <c r="B101" s="34"/>
      <c r="C101" s="34"/>
      <c r="D101" s="34"/>
      <c r="E101" s="22">
        <f>IF(C101="","",IF(C101&lt;10,Create!$B$7-Daten!C101-2000,Create!$B$7-Daten!C101-1900))</f>
      </c>
    </row>
    <row r="102" spans="1:5" ht="12.75">
      <c r="A102" s="34"/>
      <c r="B102" s="34"/>
      <c r="C102" s="34"/>
      <c r="D102" s="34"/>
      <c r="E102" s="22">
        <f>IF(C102="","",IF(C102&lt;10,Create!$B$7-Daten!C102-2000,Create!$B$7-Daten!C102-1900))</f>
      </c>
    </row>
    <row r="103" spans="1:5" ht="12.75">
      <c r="A103" s="34"/>
      <c r="B103" s="34"/>
      <c r="C103" s="34"/>
      <c r="D103" s="34"/>
      <c r="E103" s="22">
        <f>IF(C103="","",IF(C103&lt;10,Create!$B$7-Daten!C103-2000,Create!$B$7-Daten!C103-1900))</f>
      </c>
    </row>
    <row r="104" spans="1:5" ht="12.75">
      <c r="A104" s="34"/>
      <c r="B104" s="34"/>
      <c r="C104" s="34"/>
      <c r="D104" s="34"/>
      <c r="E104" s="22">
        <f>IF(C104="","",IF(C104&lt;10,Create!$B$7-Daten!C104-2000,Create!$B$7-Daten!C104-1900))</f>
      </c>
    </row>
    <row r="105" spans="1:5" ht="12.75">
      <c r="A105" s="34"/>
      <c r="B105" s="34"/>
      <c r="C105" s="34"/>
      <c r="D105" s="34"/>
      <c r="E105" s="22">
        <f>IF(C105="","",IF(C105&lt;10,Create!$B$7-Daten!C105-2000,Create!$B$7-Daten!C105-1900))</f>
      </c>
    </row>
    <row r="106" spans="1:5" ht="12.75">
      <c r="A106" s="34"/>
      <c r="B106" s="34"/>
      <c r="C106" s="34"/>
      <c r="D106" s="34"/>
      <c r="E106" s="22">
        <f>IF(C106="","",IF(C106&lt;10,Create!$B$7-Daten!C106-2000,Create!$B$7-Daten!C106-1900))</f>
      </c>
    </row>
    <row r="107" spans="1:5" ht="12.75">
      <c r="A107" s="34"/>
      <c r="B107" s="34"/>
      <c r="C107" s="34"/>
      <c r="D107" s="34"/>
      <c r="E107" s="22">
        <f>IF(C107="","",IF(C107&lt;10,Create!$B$7-Daten!C107-2000,Create!$B$7-Daten!C107-1900))</f>
      </c>
    </row>
    <row r="108" spans="1:5" ht="12.75">
      <c r="A108" s="34"/>
      <c r="B108" s="34"/>
      <c r="C108" s="34"/>
      <c r="D108" s="34"/>
      <c r="E108" s="22">
        <f>IF(C108="","",IF(C108&lt;10,Create!$B$7-Daten!C108-2000,Create!$B$7-Daten!C108-1900))</f>
      </c>
    </row>
    <row r="109" spans="1:5" ht="12.75">
      <c r="A109" s="34"/>
      <c r="B109" s="34"/>
      <c r="C109" s="34"/>
      <c r="D109" s="34"/>
      <c r="E109" s="22">
        <f>IF(C109="","",Create!$B$7-Daten!C109)</f>
      </c>
    </row>
    <row r="110" spans="1:5" ht="12.75">
      <c r="A110" s="34"/>
      <c r="B110" s="34"/>
      <c r="C110" s="34"/>
      <c r="D110" s="34"/>
      <c r="E110" s="22">
        <f>IF(C110="","",Create!$B$7-Daten!C110)</f>
      </c>
    </row>
    <row r="111" spans="1:5" ht="12.75">
      <c r="A111" s="34"/>
      <c r="B111" s="34"/>
      <c r="C111" s="34"/>
      <c r="D111" s="34"/>
      <c r="E111" s="22">
        <f>IF(C111="","",Create!$B$7-Daten!C111)</f>
      </c>
    </row>
    <row r="112" spans="1:5" ht="12.75">
      <c r="A112" s="34"/>
      <c r="B112" s="34"/>
      <c r="C112" s="34"/>
      <c r="D112" s="34"/>
      <c r="E112" s="22">
        <f>IF(C112="","",Create!$B$7-Daten!C112)</f>
      </c>
    </row>
    <row r="113" spans="1:5" ht="12.75">
      <c r="A113" s="34"/>
      <c r="B113" s="34"/>
      <c r="C113" s="34"/>
      <c r="D113" s="34"/>
      <c r="E113" s="22">
        <f>IF(C113="","",Create!$B$7-Daten!C113)</f>
      </c>
    </row>
    <row r="114" spans="1:5" ht="12.75">
      <c r="A114" s="34"/>
      <c r="B114" s="34"/>
      <c r="C114" s="34"/>
      <c r="D114" s="34"/>
      <c r="E114" s="22">
        <f>IF(C114="","",Create!$B$7-Daten!C114)</f>
      </c>
    </row>
    <row r="115" spans="1:5" ht="12.75">
      <c r="A115" s="34"/>
      <c r="B115" s="34"/>
      <c r="C115" s="34"/>
      <c r="D115" s="34"/>
      <c r="E115" s="22">
        <f>IF(C115="","",Create!$B$7-Daten!C115)</f>
      </c>
    </row>
    <row r="116" spans="1:5" ht="12.75">
      <c r="A116" s="34"/>
      <c r="B116" s="34"/>
      <c r="C116" s="34"/>
      <c r="D116" s="34"/>
      <c r="E116" s="22">
        <f>IF(C116="","",Create!$B$7-Daten!C116)</f>
      </c>
    </row>
    <row r="117" spans="1:5" ht="12.75">
      <c r="A117" s="34"/>
      <c r="B117" s="34"/>
      <c r="C117" s="34"/>
      <c r="D117" s="34"/>
      <c r="E117" s="22">
        <f>IF(C117="","",Create!$B$7-Daten!C117)</f>
      </c>
    </row>
    <row r="118" spans="1:5" ht="12.75">
      <c r="A118" s="34"/>
      <c r="B118" s="34"/>
      <c r="C118" s="34"/>
      <c r="D118" s="34"/>
      <c r="E118" s="22">
        <f>IF(C118="","",Create!$B$7-Daten!C118)</f>
      </c>
    </row>
    <row r="119" spans="1:5" ht="12.75">
      <c r="A119" s="34"/>
      <c r="B119" s="34"/>
      <c r="C119" s="34"/>
      <c r="D119" s="34"/>
      <c r="E119" s="22">
        <f>IF(C119="","",Create!$B$7-Daten!C119)</f>
      </c>
    </row>
    <row r="120" spans="1:5" ht="12.75">
      <c r="A120" s="34"/>
      <c r="B120" s="34"/>
      <c r="C120" s="34"/>
      <c r="D120" s="34"/>
      <c r="E120" s="22">
        <f>IF(C120="","",Create!$B$7-Daten!C120)</f>
      </c>
    </row>
    <row r="121" spans="1:5" ht="12.75">
      <c r="A121" s="34"/>
      <c r="B121" s="34"/>
      <c r="C121" s="34"/>
      <c r="D121" s="34"/>
      <c r="E121" s="22">
        <f>IF(C121="","",Create!$B$7-Daten!C121)</f>
      </c>
    </row>
    <row r="122" spans="1:5" ht="12.75">
      <c r="A122" s="34"/>
      <c r="B122" s="34"/>
      <c r="C122" s="34"/>
      <c r="D122" s="34"/>
      <c r="E122" s="22">
        <f>IF(C122="","",Create!$B$7-Daten!C122)</f>
      </c>
    </row>
    <row r="123" spans="1:5" ht="12.75">
      <c r="A123" s="34"/>
      <c r="B123" s="34"/>
      <c r="C123" s="34"/>
      <c r="D123" s="34"/>
      <c r="E123" s="22">
        <f>IF(C123="","",Create!$B$7-Daten!C123)</f>
      </c>
    </row>
    <row r="124" spans="1:5" ht="12.75">
      <c r="A124" s="34"/>
      <c r="B124" s="34"/>
      <c r="C124" s="34"/>
      <c r="D124" s="34"/>
      <c r="E124" s="22">
        <f>IF(C124="","",Create!$B$7-Daten!C124)</f>
      </c>
    </row>
    <row r="125" spans="1:5" ht="12.75">
      <c r="A125" s="34"/>
      <c r="B125" s="34"/>
      <c r="C125" s="34"/>
      <c r="D125" s="34"/>
      <c r="E125" s="22">
        <f>IF(C125="","",Create!$B$7-Daten!C125)</f>
      </c>
    </row>
    <row r="126" spans="1:5" ht="12.75">
      <c r="A126" s="34"/>
      <c r="B126" s="34"/>
      <c r="C126" s="34"/>
      <c r="D126" s="34"/>
      <c r="E126" s="22"/>
    </row>
    <row r="127" spans="1:5" ht="12.75">
      <c r="A127" s="34"/>
      <c r="B127" s="34"/>
      <c r="C127" s="34"/>
      <c r="D127" s="34"/>
      <c r="E127" s="22"/>
    </row>
    <row r="128" spans="1:5" ht="12.75">
      <c r="A128" s="34"/>
      <c r="B128" s="34"/>
      <c r="C128" s="34"/>
      <c r="D128" s="34"/>
      <c r="E128" s="22"/>
    </row>
    <row r="129" spans="1:5" ht="12.75">
      <c r="A129" s="34"/>
      <c r="B129" s="34"/>
      <c r="C129" s="34"/>
      <c r="D129" s="34"/>
      <c r="E129" s="22"/>
    </row>
    <row r="130" spans="1:5" ht="12.75">
      <c r="A130" s="34"/>
      <c r="B130" s="34"/>
      <c r="C130" s="34"/>
      <c r="D130" s="34"/>
      <c r="E130" s="22"/>
    </row>
    <row r="131" spans="1:5" ht="12.75">
      <c r="A131" s="34"/>
      <c r="B131" s="34"/>
      <c r="C131" s="34"/>
      <c r="D131" s="34"/>
      <c r="E131" s="22"/>
    </row>
    <row r="132" spans="1:5" ht="12.75">
      <c r="A132" s="34"/>
      <c r="B132" s="34"/>
      <c r="C132" s="34"/>
      <c r="D132" s="34"/>
      <c r="E132" s="22"/>
    </row>
    <row r="133" spans="1:5" ht="12.75">
      <c r="A133" s="34"/>
      <c r="B133" s="34"/>
      <c r="C133" s="34"/>
      <c r="D133" s="34"/>
      <c r="E133" s="22"/>
    </row>
    <row r="134" spans="1:5" ht="12.75">
      <c r="A134" s="34"/>
      <c r="B134" s="34"/>
      <c r="C134" s="34"/>
      <c r="D134" s="34"/>
      <c r="E134" s="22"/>
    </row>
    <row r="135" spans="1:5" ht="12.75">
      <c r="A135" s="34"/>
      <c r="B135" s="34"/>
      <c r="C135" s="34"/>
      <c r="D135" s="34"/>
      <c r="E135" s="22"/>
    </row>
    <row r="136" spans="1:5" ht="12.75">
      <c r="A136" s="34"/>
      <c r="B136" s="34"/>
      <c r="C136" s="34"/>
      <c r="D136" s="34"/>
      <c r="E136" s="22"/>
    </row>
    <row r="137" spans="1:5" ht="12.75">
      <c r="A137" s="34"/>
      <c r="B137" s="34"/>
      <c r="C137" s="34"/>
      <c r="D137" s="34"/>
      <c r="E137" s="22"/>
    </row>
    <row r="138" spans="1:5" ht="12.75">
      <c r="A138" s="34"/>
      <c r="B138" s="34"/>
      <c r="C138" s="34"/>
      <c r="D138" s="34"/>
      <c r="E138" s="22"/>
    </row>
    <row r="139" spans="1:5" ht="12.75">
      <c r="A139" s="34"/>
      <c r="B139" s="34"/>
      <c r="C139" s="34"/>
      <c r="D139" s="34"/>
      <c r="E139" s="22"/>
    </row>
    <row r="140" spans="1:5" ht="12.75">
      <c r="A140" s="34"/>
      <c r="B140" s="34"/>
      <c r="C140" s="34"/>
      <c r="D140" s="34"/>
      <c r="E140" s="22"/>
    </row>
    <row r="141" spans="1:5" ht="12.75">
      <c r="A141" s="34"/>
      <c r="B141" s="34"/>
      <c r="C141" s="34"/>
      <c r="D141" s="34"/>
      <c r="E141" s="22"/>
    </row>
    <row r="142" spans="1:5" ht="12.75">
      <c r="A142" s="34"/>
      <c r="B142" s="34"/>
      <c r="C142" s="34"/>
      <c r="D142" s="34"/>
      <c r="E142" s="22"/>
    </row>
    <row r="143" spans="1:5" ht="12.75">
      <c r="A143" s="34"/>
      <c r="B143" s="34"/>
      <c r="C143" s="34"/>
      <c r="D143" s="34"/>
      <c r="E143" s="22"/>
    </row>
    <row r="144" spans="1:5" ht="12.75">
      <c r="A144" s="34"/>
      <c r="B144" s="34"/>
      <c r="C144" s="34"/>
      <c r="D144" s="34"/>
      <c r="E144" s="22"/>
    </row>
    <row r="145" spans="1:5" ht="12.75">
      <c r="A145" s="34"/>
      <c r="B145" s="34"/>
      <c r="C145" s="34"/>
      <c r="D145" s="34"/>
      <c r="E145" s="22"/>
    </row>
    <row r="146" spans="1:5" ht="12.75">
      <c r="A146" s="34"/>
      <c r="B146" s="34"/>
      <c r="C146" s="34"/>
      <c r="D146" s="34"/>
      <c r="E146" s="22"/>
    </row>
    <row r="147" spans="1:5" ht="12.75">
      <c r="A147" s="34"/>
      <c r="B147" s="34"/>
      <c r="C147" s="34"/>
      <c r="D147" s="34"/>
      <c r="E147" s="22"/>
    </row>
    <row r="148" spans="1:5" ht="12.75">
      <c r="A148" s="34"/>
      <c r="B148" s="34"/>
      <c r="C148" s="34"/>
      <c r="D148" s="34"/>
      <c r="E148" s="22"/>
    </row>
    <row r="149" spans="1:5" ht="12.75">
      <c r="A149" s="34"/>
      <c r="B149" s="34"/>
      <c r="C149" s="34"/>
      <c r="D149" s="34"/>
      <c r="E149" s="22"/>
    </row>
    <row r="150" spans="1:5" ht="12.75">
      <c r="A150" s="34"/>
      <c r="B150" s="34"/>
      <c r="C150" s="34"/>
      <c r="D150" s="34"/>
      <c r="E150" s="22"/>
    </row>
    <row r="151" spans="1:5" ht="12.75">
      <c r="A151" s="34"/>
      <c r="B151" s="34"/>
      <c r="C151" s="34"/>
      <c r="D151" s="34"/>
      <c r="E151" s="22"/>
    </row>
    <row r="152" spans="1:5" ht="12.75">
      <c r="A152" s="34"/>
      <c r="B152" s="34"/>
      <c r="C152" s="34"/>
      <c r="D152" s="34"/>
      <c r="E152" s="22"/>
    </row>
    <row r="153" spans="1:5" ht="12.75">
      <c r="A153" s="34"/>
      <c r="B153" s="34"/>
      <c r="C153" s="34"/>
      <c r="D153" s="34"/>
      <c r="E153" s="22"/>
    </row>
    <row r="154" spans="1:5" ht="12.75">
      <c r="A154" s="34"/>
      <c r="B154" s="34"/>
      <c r="C154" s="34"/>
      <c r="D154" s="34"/>
      <c r="E154" s="22"/>
    </row>
    <row r="155" spans="1:5" ht="12.75">
      <c r="A155" s="34"/>
      <c r="B155" s="34"/>
      <c r="C155" s="34"/>
      <c r="D155" s="34"/>
      <c r="E155" s="22"/>
    </row>
    <row r="156" spans="1:5" ht="12.75">
      <c r="A156" s="34"/>
      <c r="B156" s="34"/>
      <c r="C156" s="34"/>
      <c r="D156" s="34"/>
      <c r="E156" s="22"/>
    </row>
    <row r="157" spans="1:5" ht="12.75">
      <c r="A157" s="34"/>
      <c r="B157" s="34"/>
      <c r="C157" s="34"/>
      <c r="D157" s="34"/>
      <c r="E157" s="22"/>
    </row>
    <row r="158" spans="1:5" ht="12.75">
      <c r="A158" s="34"/>
      <c r="B158" s="34"/>
      <c r="C158" s="34"/>
      <c r="D158" s="34"/>
      <c r="E158" s="22"/>
    </row>
    <row r="159" spans="1:5" ht="12.75">
      <c r="A159" s="34"/>
      <c r="B159" s="34"/>
      <c r="C159" s="34"/>
      <c r="D159" s="34"/>
      <c r="E159" s="22"/>
    </row>
    <row r="160" spans="1:5" ht="12.75">
      <c r="A160" s="34"/>
      <c r="B160" s="34"/>
      <c r="C160" s="34"/>
      <c r="D160" s="34"/>
      <c r="E160" s="22"/>
    </row>
    <row r="161" spans="1:5" ht="12.75">
      <c r="A161" s="34"/>
      <c r="B161" s="34"/>
      <c r="C161" s="34"/>
      <c r="D161" s="34"/>
      <c r="E161" s="22"/>
    </row>
    <row r="162" spans="1:5" ht="12.75">
      <c r="A162" s="34"/>
      <c r="B162" s="34"/>
      <c r="C162" s="34"/>
      <c r="D162" s="34"/>
      <c r="E162" s="22"/>
    </row>
    <row r="163" spans="1:5" ht="12.75">
      <c r="A163" s="34"/>
      <c r="B163" s="34"/>
      <c r="C163" s="34"/>
      <c r="D163" s="34"/>
      <c r="E163" s="22"/>
    </row>
    <row r="164" spans="1:5" ht="12.75">
      <c r="A164" s="34"/>
      <c r="B164" s="34"/>
      <c r="C164" s="34"/>
      <c r="D164" s="34"/>
      <c r="E164" s="22"/>
    </row>
    <row r="165" spans="1:5" ht="12.75">
      <c r="A165" s="34"/>
      <c r="B165" s="34"/>
      <c r="C165" s="34"/>
      <c r="D165" s="34"/>
      <c r="E165" s="22"/>
    </row>
    <row r="166" spans="1:5" ht="12.75">
      <c r="A166" s="34"/>
      <c r="B166" s="34"/>
      <c r="C166" s="34"/>
      <c r="D166" s="34"/>
      <c r="E166" s="22"/>
    </row>
    <row r="167" spans="1:5" ht="12.75">
      <c r="A167" s="34"/>
      <c r="B167" s="34"/>
      <c r="C167" s="34"/>
      <c r="D167" s="34"/>
      <c r="E167" s="22"/>
    </row>
    <row r="168" spans="1:5" ht="12.75">
      <c r="A168" s="34"/>
      <c r="B168" s="34"/>
      <c r="C168" s="34"/>
      <c r="D168" s="34"/>
      <c r="E168" s="22"/>
    </row>
    <row r="169" spans="1:5" ht="12.75">
      <c r="A169" s="34"/>
      <c r="B169" s="34"/>
      <c r="C169" s="34"/>
      <c r="D169" s="34"/>
      <c r="E169" s="22"/>
    </row>
    <row r="170" spans="1:5" ht="12.75">
      <c r="A170" s="34"/>
      <c r="B170" s="34"/>
      <c r="C170" s="34"/>
      <c r="D170" s="34"/>
      <c r="E170" s="22"/>
    </row>
    <row r="171" spans="1:5" ht="12.75">
      <c r="A171" s="34"/>
      <c r="B171" s="34"/>
      <c r="C171" s="34"/>
      <c r="D171" s="34"/>
      <c r="E171" s="22"/>
    </row>
    <row r="172" spans="1:5" ht="12.75">
      <c r="A172" s="34"/>
      <c r="B172" s="34"/>
      <c r="C172" s="34"/>
      <c r="D172" s="34"/>
      <c r="E172" s="22"/>
    </row>
    <row r="173" spans="1:5" ht="12.75">
      <c r="A173" s="34"/>
      <c r="B173" s="34"/>
      <c r="C173" s="34"/>
      <c r="D173" s="34"/>
      <c r="E173" s="22"/>
    </row>
    <row r="174" spans="1:5" ht="12.75">
      <c r="A174" s="34"/>
      <c r="B174" s="34"/>
      <c r="C174" s="34"/>
      <c r="D174" s="34"/>
      <c r="E174" s="22"/>
    </row>
    <row r="175" spans="1:5" ht="12.75">
      <c r="A175" s="34"/>
      <c r="B175" s="34"/>
      <c r="C175" s="34"/>
      <c r="D175" s="34"/>
      <c r="E175" s="22"/>
    </row>
    <row r="176" spans="1:5" ht="12.75">
      <c r="A176" s="34"/>
      <c r="B176" s="34"/>
      <c r="C176" s="34"/>
      <c r="D176" s="34"/>
      <c r="E176" s="22"/>
    </row>
    <row r="177" spans="1:5" ht="12.75">
      <c r="A177" s="34"/>
      <c r="B177" s="34"/>
      <c r="C177" s="34"/>
      <c r="D177" s="34"/>
      <c r="E177" s="22"/>
    </row>
    <row r="178" spans="1:5" ht="12.75">
      <c r="A178" s="34"/>
      <c r="B178" s="34"/>
      <c r="C178" s="34"/>
      <c r="D178" s="34"/>
      <c r="E178" s="22"/>
    </row>
    <row r="179" spans="1:5" ht="12.75">
      <c r="A179" s="34"/>
      <c r="B179" s="34"/>
      <c r="C179" s="34"/>
      <c r="D179" s="34"/>
      <c r="E179" s="22"/>
    </row>
    <row r="180" spans="1:5" ht="12.75">
      <c r="A180" s="34"/>
      <c r="B180" s="34"/>
      <c r="C180" s="34"/>
      <c r="D180" s="34"/>
      <c r="E180" s="22"/>
    </row>
    <row r="181" spans="1:5" ht="12.75">
      <c r="A181" s="34"/>
      <c r="B181" s="34"/>
      <c r="C181" s="34"/>
      <c r="D181" s="34"/>
      <c r="E181" s="22"/>
    </row>
    <row r="182" spans="1:5" ht="12.75">
      <c r="A182" s="34"/>
      <c r="B182" s="34"/>
      <c r="C182" s="34"/>
      <c r="D182" s="34"/>
      <c r="E182" s="22"/>
    </row>
    <row r="183" spans="1:5" ht="12.75">
      <c r="A183" s="34"/>
      <c r="B183" s="34"/>
      <c r="C183" s="34"/>
      <c r="D183" s="34"/>
      <c r="E183" s="22"/>
    </row>
    <row r="184" spans="1:5" ht="12.75">
      <c r="A184" s="34"/>
      <c r="B184" s="34"/>
      <c r="C184" s="34"/>
      <c r="D184" s="34"/>
      <c r="E184" s="22"/>
    </row>
    <row r="185" spans="1:5" ht="12.75">
      <c r="A185" s="34"/>
      <c r="B185" s="34"/>
      <c r="C185" s="34"/>
      <c r="D185" s="34"/>
      <c r="E185" s="22"/>
    </row>
    <row r="186" spans="1:5" ht="12.75">
      <c r="A186" s="34"/>
      <c r="B186" s="34"/>
      <c r="C186" s="34"/>
      <c r="D186" s="34"/>
      <c r="E186" s="22"/>
    </row>
    <row r="187" spans="1:5" ht="12.75">
      <c r="A187" s="34"/>
      <c r="B187" s="34"/>
      <c r="C187" s="34"/>
      <c r="D187" s="34"/>
      <c r="E187" s="22"/>
    </row>
    <row r="188" spans="1:5" ht="12.75">
      <c r="A188" s="34"/>
      <c r="B188" s="34"/>
      <c r="C188" s="34"/>
      <c r="D188" s="34"/>
      <c r="E188" s="22"/>
    </row>
    <row r="189" spans="1:5" ht="12.75">
      <c r="A189" s="34"/>
      <c r="B189" s="34"/>
      <c r="C189" s="34"/>
      <c r="D189" s="34"/>
      <c r="E189" s="22"/>
    </row>
    <row r="190" spans="1:5" ht="12.75">
      <c r="A190" s="34"/>
      <c r="B190" s="34"/>
      <c r="C190" s="34"/>
      <c r="D190" s="34"/>
      <c r="E190" s="22"/>
    </row>
    <row r="191" spans="1:5" ht="12.75">
      <c r="A191" s="34"/>
      <c r="B191" s="34"/>
      <c r="C191" s="34"/>
      <c r="D191" s="34"/>
      <c r="E191" s="22"/>
    </row>
    <row r="192" spans="1:5" ht="12.75">
      <c r="A192" s="34"/>
      <c r="B192" s="34"/>
      <c r="C192" s="34"/>
      <c r="D192" s="34"/>
      <c r="E192" s="22"/>
    </row>
    <row r="193" spans="1:5" ht="12.75">
      <c r="A193" s="34"/>
      <c r="B193" s="34"/>
      <c r="C193" s="34"/>
      <c r="D193" s="34"/>
      <c r="E193" s="22"/>
    </row>
    <row r="194" spans="1:5" ht="12.75">
      <c r="A194" s="34"/>
      <c r="B194" s="34"/>
      <c r="C194" s="34"/>
      <c r="D194" s="34"/>
      <c r="E194" s="22"/>
    </row>
    <row r="195" spans="1:5" ht="12.75">
      <c r="A195" s="34"/>
      <c r="B195" s="34"/>
      <c r="C195" s="34"/>
      <c r="D195" s="34"/>
      <c r="E195" s="22"/>
    </row>
    <row r="196" spans="1:5" ht="12.75">
      <c r="A196" s="34"/>
      <c r="B196" s="34"/>
      <c r="C196" s="34"/>
      <c r="D196" s="34"/>
      <c r="E196" s="22"/>
    </row>
    <row r="197" spans="1:5" ht="12.75">
      <c r="A197" s="34"/>
      <c r="B197" s="34"/>
      <c r="C197" s="34"/>
      <c r="D197" s="34"/>
      <c r="E197" s="22"/>
    </row>
    <row r="198" spans="1:5" ht="12.75">
      <c r="A198" s="34"/>
      <c r="B198" s="34"/>
      <c r="C198" s="34"/>
      <c r="D198" s="34"/>
      <c r="E198" s="22"/>
    </row>
    <row r="199" spans="1:5" ht="12.75">
      <c r="A199" s="34"/>
      <c r="B199" s="34"/>
      <c r="C199" s="34"/>
      <c r="D199" s="34"/>
      <c r="E199" s="22"/>
    </row>
    <row r="200" spans="1:5" ht="12.75">
      <c r="A200" s="34"/>
      <c r="B200" s="34"/>
      <c r="C200" s="34"/>
      <c r="D200" s="34"/>
      <c r="E200" s="22"/>
    </row>
    <row r="201" spans="1:5" ht="12.75">
      <c r="A201" s="34"/>
      <c r="B201" s="34"/>
      <c r="C201" s="34"/>
      <c r="D201" s="34"/>
      <c r="E201" s="22"/>
    </row>
    <row r="202" spans="1:5" ht="12.75">
      <c r="A202" s="34"/>
      <c r="B202" s="34"/>
      <c r="C202" s="34"/>
      <c r="D202" s="34"/>
      <c r="E202" s="22"/>
    </row>
    <row r="203" spans="1:5" ht="12.75">
      <c r="A203" s="34"/>
      <c r="B203" s="34"/>
      <c r="C203" s="34"/>
      <c r="D203" s="34"/>
      <c r="E203" s="22"/>
    </row>
    <row r="204" spans="1:5" ht="12.75">
      <c r="A204" s="34"/>
      <c r="B204" s="34"/>
      <c r="C204" s="34"/>
      <c r="D204" s="34"/>
      <c r="E204" s="22"/>
    </row>
    <row r="205" spans="1:5" ht="12.75">
      <c r="A205" s="34"/>
      <c r="B205" s="34"/>
      <c r="C205" s="34"/>
      <c r="D205" s="34"/>
      <c r="E205" s="22"/>
    </row>
    <row r="206" spans="1:5" ht="12.75">
      <c r="A206" s="34"/>
      <c r="B206" s="34"/>
      <c r="C206" s="34"/>
      <c r="D206" s="34"/>
      <c r="E206" s="22"/>
    </row>
    <row r="207" spans="1:5" ht="12.75">
      <c r="A207" s="34"/>
      <c r="B207" s="34"/>
      <c r="C207" s="34"/>
      <c r="D207" s="34"/>
      <c r="E207" s="22"/>
    </row>
    <row r="208" spans="1:5" ht="12.75">
      <c r="A208" s="34"/>
      <c r="B208" s="34"/>
      <c r="C208" s="34"/>
      <c r="D208" s="34"/>
      <c r="E208" s="22"/>
    </row>
    <row r="209" spans="1:5" ht="12.75">
      <c r="A209" s="34"/>
      <c r="B209" s="34"/>
      <c r="C209" s="34"/>
      <c r="D209" s="34"/>
      <c r="E209" s="22"/>
    </row>
    <row r="210" spans="1:5" ht="12.75">
      <c r="A210" s="34"/>
      <c r="B210" s="34"/>
      <c r="C210" s="34"/>
      <c r="D210" s="34"/>
      <c r="E210" s="22"/>
    </row>
    <row r="211" spans="1:5" ht="12.75">
      <c r="A211" s="34"/>
      <c r="B211" s="34"/>
      <c r="C211" s="34"/>
      <c r="D211" s="34"/>
      <c r="E211" s="22"/>
    </row>
    <row r="212" spans="1:5" ht="12.75">
      <c r="A212" s="34"/>
      <c r="B212" s="34"/>
      <c r="C212" s="34"/>
      <c r="D212" s="34"/>
      <c r="E212" s="22"/>
    </row>
    <row r="213" spans="1:5" ht="12.75">
      <c r="A213" s="34"/>
      <c r="B213" s="34"/>
      <c r="C213" s="34"/>
      <c r="D213" s="34"/>
      <c r="E213" s="22"/>
    </row>
    <row r="214" spans="1:5" ht="12.75">
      <c r="A214" s="34"/>
      <c r="B214" s="34"/>
      <c r="C214" s="34"/>
      <c r="D214" s="34"/>
      <c r="E214" s="22"/>
    </row>
    <row r="215" spans="1:5" ht="12.75">
      <c r="A215" s="34"/>
      <c r="B215" s="34"/>
      <c r="C215" s="34"/>
      <c r="D215" s="34"/>
      <c r="E215" s="22"/>
    </row>
    <row r="216" spans="1:5" ht="12.75">
      <c r="A216" s="34"/>
      <c r="B216" s="34"/>
      <c r="C216" s="34"/>
      <c r="D216" s="34"/>
      <c r="E216" s="22"/>
    </row>
    <row r="217" spans="1:5" ht="12.75">
      <c r="A217" s="34"/>
      <c r="B217" s="34"/>
      <c r="C217" s="34"/>
      <c r="D217" s="34"/>
      <c r="E217" s="22"/>
    </row>
    <row r="218" spans="1:5" ht="12.75">
      <c r="A218" s="34"/>
      <c r="B218" s="34"/>
      <c r="C218" s="34"/>
      <c r="D218" s="34"/>
      <c r="E218" s="22"/>
    </row>
    <row r="219" spans="1:5" ht="12.75">
      <c r="A219" s="34"/>
      <c r="B219" s="34"/>
      <c r="C219" s="34"/>
      <c r="D219" s="34"/>
      <c r="E219" s="22"/>
    </row>
    <row r="220" spans="1:5" ht="12.75">
      <c r="A220" s="34"/>
      <c r="B220" s="34"/>
      <c r="C220" s="34"/>
      <c r="D220" s="34"/>
      <c r="E220" s="22"/>
    </row>
    <row r="221" spans="1:5" ht="12.75">
      <c r="A221" s="34"/>
      <c r="B221" s="34"/>
      <c r="C221" s="34"/>
      <c r="D221" s="34"/>
      <c r="E221" s="22"/>
    </row>
    <row r="222" spans="1:5" ht="12.75">
      <c r="A222" s="34"/>
      <c r="B222" s="34"/>
      <c r="C222" s="34"/>
      <c r="D222" s="34"/>
      <c r="E222" s="22"/>
    </row>
    <row r="223" spans="1:5" ht="12.75">
      <c r="A223" s="34"/>
      <c r="B223" s="34"/>
      <c r="C223" s="34"/>
      <c r="D223" s="34"/>
      <c r="E223" s="22"/>
    </row>
    <row r="224" spans="1:5" ht="12.75">
      <c r="A224" s="34"/>
      <c r="B224" s="34"/>
      <c r="C224" s="34"/>
      <c r="D224" s="34"/>
      <c r="E224" s="22"/>
    </row>
    <row r="225" spans="1:5" ht="12.75">
      <c r="A225" s="34"/>
      <c r="B225" s="34"/>
      <c r="C225" s="34"/>
      <c r="D225" s="34"/>
      <c r="E225" s="22"/>
    </row>
    <row r="226" spans="1:5" ht="12.75">
      <c r="A226" s="34"/>
      <c r="B226" s="34"/>
      <c r="C226" s="34"/>
      <c r="D226" s="34"/>
      <c r="E226" s="22"/>
    </row>
    <row r="227" spans="1:5" ht="12.75">
      <c r="A227" s="34"/>
      <c r="B227" s="34"/>
      <c r="C227" s="34"/>
      <c r="D227" s="34"/>
      <c r="E227" s="22"/>
    </row>
    <row r="228" spans="1:5" ht="12.75">
      <c r="A228" s="34"/>
      <c r="B228" s="34"/>
      <c r="C228" s="34"/>
      <c r="D228" s="34"/>
      <c r="E228" s="22"/>
    </row>
    <row r="229" spans="1:5" ht="12.75">
      <c r="A229" s="34"/>
      <c r="B229" s="34"/>
      <c r="C229" s="34"/>
      <c r="D229" s="34"/>
      <c r="E229" s="22"/>
    </row>
    <row r="230" spans="1:5" ht="12.75">
      <c r="A230" s="34"/>
      <c r="B230" s="34"/>
      <c r="C230" s="34"/>
      <c r="D230" s="34"/>
      <c r="E230" s="22"/>
    </row>
    <row r="231" spans="1:5" ht="12.75">
      <c r="A231" s="34"/>
      <c r="B231" s="34"/>
      <c r="C231" s="34"/>
      <c r="D231" s="34"/>
      <c r="E231" s="22"/>
    </row>
    <row r="232" spans="1:5" ht="12.75">
      <c r="A232" s="34"/>
      <c r="B232" s="34"/>
      <c r="C232" s="34"/>
      <c r="D232" s="34"/>
      <c r="E232" s="22"/>
    </row>
    <row r="233" spans="1:5" ht="12.75">
      <c r="A233" s="34"/>
      <c r="B233" s="34"/>
      <c r="C233" s="34"/>
      <c r="D233" s="34"/>
      <c r="E233" s="22"/>
    </row>
    <row r="234" spans="1:5" ht="12.75">
      <c r="A234" s="34"/>
      <c r="B234" s="34"/>
      <c r="C234" s="34"/>
      <c r="D234" s="34"/>
      <c r="E234" s="22"/>
    </row>
    <row r="235" spans="1:5" ht="12.75">
      <c r="A235" s="34"/>
      <c r="B235" s="34"/>
      <c r="C235" s="34"/>
      <c r="D235" s="34"/>
      <c r="E235" s="22"/>
    </row>
    <row r="236" spans="1:5" ht="12.75">
      <c r="A236" s="34"/>
      <c r="B236" s="34"/>
      <c r="C236" s="34"/>
      <c r="D236" s="34"/>
      <c r="E236" s="22"/>
    </row>
    <row r="237" spans="1:5" ht="12.75">
      <c r="A237" s="34"/>
      <c r="B237" s="34"/>
      <c r="C237" s="34"/>
      <c r="D237" s="34"/>
      <c r="E237" s="22"/>
    </row>
    <row r="238" spans="1:5" ht="12.75">
      <c r="A238" s="34"/>
      <c r="B238" s="34"/>
      <c r="C238" s="34"/>
      <c r="D238" s="34"/>
      <c r="E238" s="22"/>
    </row>
    <row r="239" spans="1:5" ht="12.75">
      <c r="A239" s="34"/>
      <c r="B239" s="34"/>
      <c r="C239" s="34"/>
      <c r="D239" s="34"/>
      <c r="E239" s="22"/>
    </row>
    <row r="240" spans="1:5" ht="12.75">
      <c r="A240" s="34"/>
      <c r="B240" s="34"/>
      <c r="C240" s="34"/>
      <c r="D240" s="34"/>
      <c r="E240" s="22"/>
    </row>
    <row r="241" spans="1:5" ht="12.75">
      <c r="A241" s="34"/>
      <c r="B241" s="34"/>
      <c r="C241" s="34"/>
      <c r="D241" s="34"/>
      <c r="E241" s="22"/>
    </row>
    <row r="242" spans="1:5" ht="12.75">
      <c r="A242" s="34"/>
      <c r="B242" s="34"/>
      <c r="C242" s="34"/>
      <c r="D242" s="34"/>
      <c r="E242" s="22"/>
    </row>
    <row r="243" spans="1:5" ht="12.75">
      <c r="A243" s="34"/>
      <c r="B243" s="34"/>
      <c r="C243" s="34"/>
      <c r="D243" s="34"/>
      <c r="E243" s="22"/>
    </row>
    <row r="244" spans="1:5" ht="12.75">
      <c r="A244" s="34"/>
      <c r="B244" s="34"/>
      <c r="C244" s="34"/>
      <c r="D244" s="34"/>
      <c r="E244" s="22"/>
    </row>
    <row r="245" spans="1:5" ht="12.75">
      <c r="A245" s="34"/>
      <c r="B245" s="34"/>
      <c r="C245" s="34"/>
      <c r="D245" s="34"/>
      <c r="E245" s="22"/>
    </row>
    <row r="246" spans="1:5" ht="12.75">
      <c r="A246" s="34"/>
      <c r="B246" s="34"/>
      <c r="C246" s="34"/>
      <c r="D246" s="34"/>
      <c r="E246" s="22"/>
    </row>
    <row r="247" spans="1:5" ht="12.75">
      <c r="A247" s="34"/>
      <c r="B247" s="34"/>
      <c r="C247" s="34"/>
      <c r="D247" s="34"/>
      <c r="E247" s="22"/>
    </row>
    <row r="248" spans="1:5" ht="12.75">
      <c r="A248" s="34"/>
      <c r="B248" s="34"/>
      <c r="C248" s="34"/>
      <c r="D248" s="34"/>
      <c r="E248" s="22"/>
    </row>
    <row r="249" spans="1:5" ht="12.75">
      <c r="A249" s="34"/>
      <c r="B249" s="34"/>
      <c r="C249" s="34"/>
      <c r="D249" s="34"/>
      <c r="E249" s="22"/>
    </row>
    <row r="250" spans="1:5" ht="12.75">
      <c r="A250" s="34"/>
      <c r="B250" s="34"/>
      <c r="C250" s="34"/>
      <c r="D250" s="34"/>
      <c r="E250" s="22"/>
    </row>
    <row r="251" spans="1:5" ht="12.75">
      <c r="A251" s="34"/>
      <c r="B251" s="34"/>
      <c r="C251" s="34"/>
      <c r="D251" s="34"/>
      <c r="E251" s="22"/>
    </row>
    <row r="252" spans="1:5" ht="12.75">
      <c r="A252" s="34"/>
      <c r="B252" s="34"/>
      <c r="C252" s="34"/>
      <c r="D252" s="34"/>
      <c r="E252" s="22"/>
    </row>
    <row r="253" spans="1:5" ht="12.75">
      <c r="A253" s="34"/>
      <c r="B253" s="34"/>
      <c r="C253" s="34"/>
      <c r="D253" s="34"/>
      <c r="E253" s="22"/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O9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7.7109375" style="1" customWidth="1"/>
    <col min="2" max="2" width="5.28125" style="1" customWidth="1"/>
    <col min="3" max="3" width="15.28125" style="1" customWidth="1"/>
    <col min="4" max="4" width="5.28125" style="1" customWidth="1"/>
    <col min="5" max="5" width="15.28125" style="1" customWidth="1"/>
    <col min="6" max="6" width="5.28125" style="1" customWidth="1"/>
    <col min="7" max="7" width="15.28125" style="1" customWidth="1"/>
    <col min="8" max="8" width="5.28125" style="1" customWidth="1"/>
    <col min="9" max="9" width="15.28125" style="1" customWidth="1"/>
    <col min="10" max="10" width="5.28125" style="1" customWidth="1"/>
    <col min="11" max="11" width="15.28125" style="1" customWidth="1"/>
    <col min="12" max="12" width="5.28125" style="1" customWidth="1"/>
    <col min="13" max="13" width="15.28125" style="1" customWidth="1"/>
    <col min="14" max="14" width="5.28125" style="1" customWidth="1"/>
    <col min="15" max="15" width="15.28125" style="1" customWidth="1"/>
    <col min="16" max="16384" width="11.421875" style="1" customWidth="1"/>
  </cols>
  <sheetData>
    <row r="1" spans="1:15" ht="41.25" customHeight="1">
      <c r="A1" s="36">
        <f>DATE(Create!B7,1,1)</f>
        <v>40179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ht="12.75">
      <c r="A2" s="25" t="s">
        <v>11</v>
      </c>
      <c r="B2" s="39" t="s">
        <v>12</v>
      </c>
      <c r="C2" s="39"/>
      <c r="D2" s="39" t="s">
        <v>13</v>
      </c>
      <c r="E2" s="39"/>
      <c r="F2" s="39" t="s">
        <v>14</v>
      </c>
      <c r="G2" s="39"/>
      <c r="H2" s="39" t="s">
        <v>15</v>
      </c>
      <c r="I2" s="39"/>
      <c r="J2" s="39" t="s">
        <v>16</v>
      </c>
      <c r="K2" s="39"/>
      <c r="L2" s="39" t="s">
        <v>17</v>
      </c>
      <c r="M2" s="39"/>
      <c r="N2" s="39" t="s">
        <v>18</v>
      </c>
      <c r="O2" s="40"/>
    </row>
    <row r="3" spans="1:15" ht="90" customHeight="1">
      <c r="A3" s="26"/>
      <c r="B3" s="23"/>
      <c r="C3" s="24"/>
      <c r="D3" s="23"/>
      <c r="E3" s="24"/>
      <c r="F3" s="23"/>
      <c r="G3" s="24"/>
      <c r="H3" s="23"/>
      <c r="I3" s="24"/>
      <c r="J3" s="35">
        <v>1</v>
      </c>
      <c r="K3" s="28" t="s">
        <v>19</v>
      </c>
      <c r="L3" s="35">
        <v>2</v>
      </c>
      <c r="M3" s="29" t="s">
        <v>20</v>
      </c>
      <c r="N3" s="35">
        <v>3</v>
      </c>
      <c r="O3" s="29" t="s">
        <v>20</v>
      </c>
    </row>
    <row r="4" spans="1:15" ht="90" customHeight="1">
      <c r="A4" s="26" t="s">
        <v>104</v>
      </c>
      <c r="B4" s="27">
        <v>4</v>
      </c>
      <c r="C4" s="29" t="s">
        <v>20</v>
      </c>
      <c r="D4" s="27">
        <v>5</v>
      </c>
      <c r="E4" s="29" t="s">
        <v>20</v>
      </c>
      <c r="F4" s="27">
        <v>6</v>
      </c>
      <c r="G4" s="29" t="s">
        <v>20</v>
      </c>
      <c r="H4" s="27">
        <v>7</v>
      </c>
      <c r="I4" s="29" t="s">
        <v>20</v>
      </c>
      <c r="J4" s="27">
        <v>8</v>
      </c>
      <c r="K4" s="29" t="s">
        <v>20</v>
      </c>
      <c r="L4" s="35">
        <v>9</v>
      </c>
      <c r="M4" s="29" t="s">
        <v>20</v>
      </c>
      <c r="N4" s="35">
        <v>10</v>
      </c>
      <c r="O4" s="29" t="s">
        <v>20</v>
      </c>
    </row>
    <row r="5" spans="1:15" ht="90" customHeight="1">
      <c r="A5" s="26" t="s">
        <v>21</v>
      </c>
      <c r="B5" s="27">
        <v>11</v>
      </c>
      <c r="C5" s="29" t="s">
        <v>20</v>
      </c>
      <c r="D5" s="27">
        <v>12</v>
      </c>
      <c r="E5" s="29" t="s">
        <v>20</v>
      </c>
      <c r="F5" s="27">
        <v>13</v>
      </c>
      <c r="G5" s="29" t="s">
        <v>20</v>
      </c>
      <c r="H5" s="27">
        <v>14</v>
      </c>
      <c r="I5" s="29" t="s">
        <v>20</v>
      </c>
      <c r="J5" s="27">
        <v>15</v>
      </c>
      <c r="K5" s="29" t="s">
        <v>20</v>
      </c>
      <c r="L5" s="35">
        <v>16</v>
      </c>
      <c r="M5" s="29" t="s">
        <v>20</v>
      </c>
      <c r="N5" s="35">
        <v>17</v>
      </c>
      <c r="O5" s="29" t="s">
        <v>20</v>
      </c>
    </row>
    <row r="6" spans="1:15" ht="90" customHeight="1">
      <c r="A6" s="26" t="s">
        <v>22</v>
      </c>
      <c r="B6" s="27">
        <v>18</v>
      </c>
      <c r="C6" s="29" t="s">
        <v>20</v>
      </c>
      <c r="D6" s="27">
        <v>19</v>
      </c>
      <c r="E6" s="29" t="s">
        <v>20</v>
      </c>
      <c r="F6" s="27">
        <v>20</v>
      </c>
      <c r="G6" s="29" t="s">
        <v>20</v>
      </c>
      <c r="H6" s="27">
        <v>21</v>
      </c>
      <c r="I6" s="29" t="s">
        <v>20</v>
      </c>
      <c r="J6" s="27">
        <v>22</v>
      </c>
      <c r="K6" s="29" t="s">
        <v>20</v>
      </c>
      <c r="L6" s="35">
        <v>23</v>
      </c>
      <c r="M6" s="29" t="s">
        <v>20</v>
      </c>
      <c r="N6" s="35">
        <v>24</v>
      </c>
      <c r="O6" s="29" t="s">
        <v>20</v>
      </c>
    </row>
    <row r="7" spans="1:15" ht="90" customHeight="1">
      <c r="A7" s="26" t="s">
        <v>23</v>
      </c>
      <c r="B7" s="27">
        <v>25</v>
      </c>
      <c r="C7" s="29" t="s">
        <v>20</v>
      </c>
      <c r="D7" s="27">
        <v>26</v>
      </c>
      <c r="E7" s="29" t="s">
        <v>20</v>
      </c>
      <c r="F7" s="27">
        <v>27</v>
      </c>
      <c r="G7" s="29" t="s">
        <v>20</v>
      </c>
      <c r="H7" s="27">
        <v>28</v>
      </c>
      <c r="I7" s="29" t="s">
        <v>20</v>
      </c>
      <c r="J7" s="27">
        <v>29</v>
      </c>
      <c r="K7" s="29" t="s">
        <v>20</v>
      </c>
      <c r="L7" s="35">
        <v>30</v>
      </c>
      <c r="M7" s="29" t="s">
        <v>20</v>
      </c>
      <c r="N7" s="35">
        <v>31</v>
      </c>
      <c r="O7" s="29" t="s">
        <v>20</v>
      </c>
    </row>
    <row r="8" spans="1:15" ht="90" customHeight="1">
      <c r="A8" s="26"/>
      <c r="B8" s="23"/>
      <c r="C8" s="24"/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</sheetData>
  <sheetProtection/>
  <mergeCells count="8">
    <mergeCell ref="A1:O1"/>
    <mergeCell ref="B2:C2"/>
    <mergeCell ref="D2:E2"/>
    <mergeCell ref="F2:G2"/>
    <mergeCell ref="H2:I2"/>
    <mergeCell ref="J2:K2"/>
    <mergeCell ref="L2:M2"/>
    <mergeCell ref="N2:O2"/>
  </mergeCells>
  <printOptions/>
  <pageMargins left="0.196850393700787" right="0.196850393700787" top="0.196850393700787" bottom="0.196850393700787" header="0.511811023622047" footer="0.511811023622047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O9"/>
  <sheetViews>
    <sheetView tabSelected="1" zoomScalePageLayoutView="0" workbookViewId="0" topLeftCell="A7">
      <selection activeCell="A9" sqref="A9"/>
    </sheetView>
  </sheetViews>
  <sheetFormatPr defaultColWidth="11.421875" defaultRowHeight="12.75"/>
  <cols>
    <col min="1" max="1" width="7.7109375" style="1" customWidth="1"/>
    <col min="2" max="2" width="5.28125" style="1" customWidth="1"/>
    <col min="3" max="3" width="15.28125" style="1" customWidth="1"/>
    <col min="4" max="4" width="5.28125" style="1" customWidth="1"/>
    <col min="5" max="5" width="15.28125" style="1" customWidth="1"/>
    <col min="6" max="6" width="5.28125" style="1" customWidth="1"/>
    <col min="7" max="7" width="15.28125" style="1" customWidth="1"/>
    <col min="8" max="8" width="5.28125" style="1" customWidth="1"/>
    <col min="9" max="9" width="15.28125" style="1" customWidth="1"/>
    <col min="10" max="10" width="5.28125" style="1" customWidth="1"/>
    <col min="11" max="11" width="15.28125" style="1" customWidth="1"/>
    <col min="12" max="12" width="5.28125" style="1" customWidth="1"/>
    <col min="13" max="13" width="15.28125" style="1" customWidth="1"/>
    <col min="14" max="14" width="5.28125" style="1" customWidth="1"/>
    <col min="15" max="15" width="15.28125" style="1" customWidth="1"/>
    <col min="16" max="16384" width="11.421875" style="1" customWidth="1"/>
  </cols>
  <sheetData>
    <row r="1" spans="1:15" ht="41.25" customHeight="1">
      <c r="A1" s="36">
        <f>DATE(Create!B7,2,1)</f>
        <v>40210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ht="12.75">
      <c r="A2" s="25" t="s">
        <v>11</v>
      </c>
      <c r="B2" s="39" t="s">
        <v>12</v>
      </c>
      <c r="C2" s="39"/>
      <c r="D2" s="39" t="s">
        <v>13</v>
      </c>
      <c r="E2" s="39"/>
      <c r="F2" s="39" t="s">
        <v>14</v>
      </c>
      <c r="G2" s="39"/>
      <c r="H2" s="39" t="s">
        <v>15</v>
      </c>
      <c r="I2" s="39"/>
      <c r="J2" s="39" t="s">
        <v>16</v>
      </c>
      <c r="K2" s="39"/>
      <c r="L2" s="39" t="s">
        <v>17</v>
      </c>
      <c r="M2" s="39"/>
      <c r="N2" s="39" t="s">
        <v>18</v>
      </c>
      <c r="O2" s="40"/>
    </row>
    <row r="3" spans="1:15" ht="90" customHeight="1">
      <c r="A3" s="26" t="s">
        <v>24</v>
      </c>
      <c r="B3" s="27">
        <v>1</v>
      </c>
      <c r="C3" s="29" t="s">
        <v>20</v>
      </c>
      <c r="D3" s="27">
        <v>2</v>
      </c>
      <c r="E3" s="29" t="s">
        <v>20</v>
      </c>
      <c r="F3" s="27">
        <v>3</v>
      </c>
      <c r="G3" s="29" t="s">
        <v>20</v>
      </c>
      <c r="H3" s="27">
        <v>4</v>
      </c>
      <c r="I3" s="29" t="s">
        <v>20</v>
      </c>
      <c r="J3" s="27">
        <v>5</v>
      </c>
      <c r="K3" s="29" t="s">
        <v>20</v>
      </c>
      <c r="L3" s="35">
        <v>6</v>
      </c>
      <c r="M3" s="29" t="s">
        <v>20</v>
      </c>
      <c r="N3" s="35">
        <v>7</v>
      </c>
      <c r="O3" s="29" t="s">
        <v>20</v>
      </c>
    </row>
    <row r="4" spans="1:15" ht="90" customHeight="1">
      <c r="A4" s="26" t="s">
        <v>25</v>
      </c>
      <c r="B4" s="27">
        <v>8</v>
      </c>
      <c r="C4" s="29" t="s">
        <v>20</v>
      </c>
      <c r="D4" s="27">
        <v>9</v>
      </c>
      <c r="E4" s="29" t="s">
        <v>20</v>
      </c>
      <c r="F4" s="27">
        <v>10</v>
      </c>
      <c r="G4" s="29" t="s">
        <v>20</v>
      </c>
      <c r="H4" s="27">
        <v>11</v>
      </c>
      <c r="I4" s="29" t="s">
        <v>20</v>
      </c>
      <c r="J4" s="27">
        <v>12</v>
      </c>
      <c r="K4" s="29" t="s">
        <v>20</v>
      </c>
      <c r="L4" s="35">
        <v>13</v>
      </c>
      <c r="M4" s="29" t="s">
        <v>20</v>
      </c>
      <c r="N4" s="35">
        <v>14</v>
      </c>
      <c r="O4" s="29" t="s">
        <v>20</v>
      </c>
    </row>
    <row r="5" spans="1:15" ht="90" customHeight="1">
      <c r="A5" s="26" t="s">
        <v>27</v>
      </c>
      <c r="B5" s="27">
        <v>15</v>
      </c>
      <c r="C5" s="28" t="s">
        <v>95</v>
      </c>
      <c r="D5" s="27">
        <v>16</v>
      </c>
      <c r="E5" s="28" t="s">
        <v>26</v>
      </c>
      <c r="F5" s="27">
        <v>17</v>
      </c>
      <c r="G5" s="28" t="s">
        <v>96</v>
      </c>
      <c r="H5" s="27">
        <v>18</v>
      </c>
      <c r="I5" s="29" t="s">
        <v>20</v>
      </c>
      <c r="J5" s="27">
        <v>19</v>
      </c>
      <c r="K5" s="29" t="s">
        <v>20</v>
      </c>
      <c r="L5" s="35">
        <v>20</v>
      </c>
      <c r="M5" s="29" t="s">
        <v>20</v>
      </c>
      <c r="N5" s="35">
        <v>21</v>
      </c>
      <c r="O5" s="29" t="s">
        <v>20</v>
      </c>
    </row>
    <row r="6" spans="1:15" ht="90" customHeight="1">
      <c r="A6" s="26" t="s">
        <v>28</v>
      </c>
      <c r="B6" s="27">
        <v>22</v>
      </c>
      <c r="C6" s="29" t="s">
        <v>20</v>
      </c>
      <c r="D6" s="27">
        <v>23</v>
      </c>
      <c r="E6" s="29" t="s">
        <v>20</v>
      </c>
      <c r="F6" s="27">
        <v>24</v>
      </c>
      <c r="G6" s="29" t="s">
        <v>20</v>
      </c>
      <c r="H6" s="27">
        <v>25</v>
      </c>
      <c r="I6" s="29" t="s">
        <v>20</v>
      </c>
      <c r="J6" s="27">
        <v>26</v>
      </c>
      <c r="K6" s="29" t="s">
        <v>20</v>
      </c>
      <c r="L6" s="35">
        <v>27</v>
      </c>
      <c r="M6" s="29" t="s">
        <v>20</v>
      </c>
      <c r="N6" s="35">
        <v>28</v>
      </c>
      <c r="O6" s="29" t="s">
        <v>94</v>
      </c>
    </row>
    <row r="7" spans="1:15" ht="90" customHeight="1">
      <c r="A7" s="26" t="s">
        <v>29</v>
      </c>
      <c r="B7" s="23"/>
      <c r="C7" s="24"/>
      <c r="D7" s="23"/>
      <c r="E7" s="24"/>
      <c r="F7" s="23"/>
      <c r="G7" s="24"/>
      <c r="H7" s="23"/>
      <c r="I7" s="24"/>
      <c r="J7" s="23"/>
      <c r="K7" s="24"/>
      <c r="L7" s="23"/>
      <c r="M7" s="24"/>
      <c r="N7" s="23"/>
      <c r="O7" s="24"/>
    </row>
    <row r="8" spans="1:15" ht="90" customHeight="1">
      <c r="A8" s="26"/>
      <c r="B8" s="23"/>
      <c r="C8" s="24"/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</sheetData>
  <sheetProtection/>
  <mergeCells count="8">
    <mergeCell ref="A1:O1"/>
    <mergeCell ref="B2:C2"/>
    <mergeCell ref="D2:E2"/>
    <mergeCell ref="F2:G2"/>
    <mergeCell ref="H2:I2"/>
    <mergeCell ref="J2:K2"/>
    <mergeCell ref="L2:M2"/>
    <mergeCell ref="N2:O2"/>
  </mergeCells>
  <printOptions/>
  <pageMargins left="0.196850393700787" right="0.196850393700787" top="0.196850393700787" bottom="0.196850393700787" header="0.511811023622047" footer="0.511811023622047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O9"/>
  <sheetViews>
    <sheetView tabSelected="1" zoomScalePageLayoutView="0" workbookViewId="0" topLeftCell="A7">
      <selection activeCell="A9" sqref="A9"/>
    </sheetView>
  </sheetViews>
  <sheetFormatPr defaultColWidth="11.421875" defaultRowHeight="12.75"/>
  <cols>
    <col min="1" max="1" width="7.7109375" style="1" customWidth="1"/>
    <col min="2" max="2" width="5.28125" style="1" customWidth="1"/>
    <col min="3" max="3" width="15.28125" style="1" customWidth="1"/>
    <col min="4" max="4" width="5.28125" style="1" customWidth="1"/>
    <col min="5" max="5" width="15.28125" style="1" customWidth="1"/>
    <col min="6" max="6" width="5.28125" style="1" customWidth="1"/>
    <col min="7" max="7" width="15.28125" style="1" customWidth="1"/>
    <col min="8" max="8" width="5.28125" style="1" customWidth="1"/>
    <col min="9" max="9" width="15.28125" style="1" customWidth="1"/>
    <col min="10" max="10" width="5.28125" style="1" customWidth="1"/>
    <col min="11" max="11" width="15.28125" style="1" customWidth="1"/>
    <col min="12" max="12" width="5.28125" style="1" customWidth="1"/>
    <col min="13" max="13" width="15.28125" style="1" customWidth="1"/>
    <col min="14" max="14" width="5.28125" style="1" customWidth="1"/>
    <col min="15" max="15" width="15.28125" style="1" customWidth="1"/>
    <col min="16" max="16384" width="11.421875" style="1" customWidth="1"/>
  </cols>
  <sheetData>
    <row r="1" spans="1:15" ht="41.25" customHeight="1">
      <c r="A1" s="36">
        <f>DATE(Create!B7,3,1)</f>
        <v>40238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ht="12.75">
      <c r="A2" s="25" t="s">
        <v>11</v>
      </c>
      <c r="B2" s="39" t="s">
        <v>12</v>
      </c>
      <c r="C2" s="39"/>
      <c r="D2" s="39" t="s">
        <v>13</v>
      </c>
      <c r="E2" s="39"/>
      <c r="F2" s="39" t="s">
        <v>14</v>
      </c>
      <c r="G2" s="39"/>
      <c r="H2" s="39" t="s">
        <v>15</v>
      </c>
      <c r="I2" s="39"/>
      <c r="J2" s="39" t="s">
        <v>16</v>
      </c>
      <c r="K2" s="39"/>
      <c r="L2" s="39" t="s">
        <v>17</v>
      </c>
      <c r="M2" s="39"/>
      <c r="N2" s="39" t="s">
        <v>18</v>
      </c>
      <c r="O2" s="40"/>
    </row>
    <row r="3" spans="1:15" ht="90" customHeight="1">
      <c r="A3" s="26" t="s">
        <v>29</v>
      </c>
      <c r="B3" s="27">
        <v>1</v>
      </c>
      <c r="C3" s="29" t="s">
        <v>20</v>
      </c>
      <c r="D3" s="27">
        <v>2</v>
      </c>
      <c r="E3" s="29" t="s">
        <v>20</v>
      </c>
      <c r="F3" s="27">
        <v>3</v>
      </c>
      <c r="G3" s="29" t="s">
        <v>20</v>
      </c>
      <c r="H3" s="27">
        <v>4</v>
      </c>
      <c r="I3" s="29" t="s">
        <v>20</v>
      </c>
      <c r="J3" s="27">
        <v>5</v>
      </c>
      <c r="K3" s="29" t="s">
        <v>20</v>
      </c>
      <c r="L3" s="35">
        <v>6</v>
      </c>
      <c r="M3" s="29" t="s">
        <v>20</v>
      </c>
      <c r="N3" s="35">
        <v>7</v>
      </c>
      <c r="O3" s="29" t="s">
        <v>20</v>
      </c>
    </row>
    <row r="4" spans="1:15" ht="90" customHeight="1">
      <c r="A4" s="26" t="s">
        <v>30</v>
      </c>
      <c r="B4" s="27">
        <v>8</v>
      </c>
      <c r="C4" s="29" t="s">
        <v>20</v>
      </c>
      <c r="D4" s="27">
        <v>9</v>
      </c>
      <c r="E4" s="29" t="s">
        <v>20</v>
      </c>
      <c r="F4" s="27">
        <v>10</v>
      </c>
      <c r="G4" s="29" t="s">
        <v>20</v>
      </c>
      <c r="H4" s="27">
        <v>11</v>
      </c>
      <c r="I4" s="29" t="s">
        <v>20</v>
      </c>
      <c r="J4" s="27">
        <v>12</v>
      </c>
      <c r="K4" s="29" t="s">
        <v>20</v>
      </c>
      <c r="L4" s="35">
        <v>13</v>
      </c>
      <c r="M4" s="29" t="s">
        <v>20</v>
      </c>
      <c r="N4" s="35">
        <v>14</v>
      </c>
      <c r="O4" s="29" t="s">
        <v>20</v>
      </c>
    </row>
    <row r="5" spans="1:15" ht="90" customHeight="1">
      <c r="A5" s="26" t="s">
        <v>31</v>
      </c>
      <c r="B5" s="27">
        <v>15</v>
      </c>
      <c r="C5" s="29" t="s">
        <v>20</v>
      </c>
      <c r="D5" s="27">
        <v>16</v>
      </c>
      <c r="E5" s="29" t="s">
        <v>20</v>
      </c>
      <c r="F5" s="27">
        <v>17</v>
      </c>
      <c r="G5" s="29" t="s">
        <v>20</v>
      </c>
      <c r="H5" s="27">
        <v>18</v>
      </c>
      <c r="I5" s="29" t="s">
        <v>20</v>
      </c>
      <c r="J5" s="27">
        <v>19</v>
      </c>
      <c r="K5" s="29" t="s">
        <v>20</v>
      </c>
      <c r="L5" s="35">
        <v>20</v>
      </c>
      <c r="M5" s="29" t="s">
        <v>20</v>
      </c>
      <c r="N5" s="35">
        <v>21</v>
      </c>
      <c r="O5" s="29" t="s">
        <v>20</v>
      </c>
    </row>
    <row r="6" spans="1:15" ht="90" customHeight="1">
      <c r="A6" s="26" t="s">
        <v>32</v>
      </c>
      <c r="B6" s="27">
        <v>22</v>
      </c>
      <c r="C6" s="29" t="s">
        <v>20</v>
      </c>
      <c r="D6" s="27">
        <v>23</v>
      </c>
      <c r="E6" s="29" t="s">
        <v>20</v>
      </c>
      <c r="F6" s="27">
        <v>24</v>
      </c>
      <c r="G6" s="29" t="s">
        <v>20</v>
      </c>
      <c r="H6" s="27">
        <v>25</v>
      </c>
      <c r="I6" s="29" t="s">
        <v>20</v>
      </c>
      <c r="J6" s="27">
        <v>26</v>
      </c>
      <c r="K6" s="29" t="s">
        <v>20</v>
      </c>
      <c r="L6" s="35">
        <v>27</v>
      </c>
      <c r="M6" s="29" t="s">
        <v>20</v>
      </c>
      <c r="N6" s="35">
        <v>28</v>
      </c>
      <c r="O6" s="29" t="s">
        <v>20</v>
      </c>
    </row>
    <row r="7" spans="1:15" ht="90" customHeight="1">
      <c r="A7" s="26" t="s">
        <v>34</v>
      </c>
      <c r="B7" s="27">
        <v>29</v>
      </c>
      <c r="C7" s="29" t="s">
        <v>20</v>
      </c>
      <c r="D7" s="27">
        <v>30</v>
      </c>
      <c r="E7" s="29" t="s">
        <v>20</v>
      </c>
      <c r="F7" s="27">
        <v>31</v>
      </c>
      <c r="G7" s="29" t="s">
        <v>20</v>
      </c>
      <c r="H7" s="23"/>
      <c r="I7" s="24"/>
      <c r="J7" s="23"/>
      <c r="K7" s="24"/>
      <c r="L7" s="23"/>
      <c r="M7" s="24"/>
      <c r="N7" s="23"/>
      <c r="O7" s="24"/>
    </row>
    <row r="8" spans="1:15" ht="90" customHeight="1">
      <c r="A8" s="26"/>
      <c r="B8" s="23"/>
      <c r="C8" s="24"/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</sheetData>
  <sheetProtection/>
  <mergeCells count="8">
    <mergeCell ref="A1:O1"/>
    <mergeCell ref="B2:C2"/>
    <mergeCell ref="D2:E2"/>
    <mergeCell ref="F2:G2"/>
    <mergeCell ref="H2:I2"/>
    <mergeCell ref="J2:K2"/>
    <mergeCell ref="L2:M2"/>
    <mergeCell ref="N2:O2"/>
  </mergeCells>
  <printOptions/>
  <pageMargins left="0.196850393700787" right="0.196850393700787" top="0.196850393700787" bottom="0.196850393700787" header="0.511811023622047" footer="0.511811023622047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O9"/>
  <sheetViews>
    <sheetView tabSelected="1" zoomScalePageLayoutView="0" workbookViewId="0" topLeftCell="A7">
      <selection activeCell="A9" sqref="A9"/>
    </sheetView>
  </sheetViews>
  <sheetFormatPr defaultColWidth="11.421875" defaultRowHeight="12.75"/>
  <cols>
    <col min="1" max="1" width="7.7109375" style="1" customWidth="1"/>
    <col min="2" max="2" width="5.28125" style="1" customWidth="1"/>
    <col min="3" max="3" width="15.28125" style="1" customWidth="1"/>
    <col min="4" max="4" width="5.28125" style="1" customWidth="1"/>
    <col min="5" max="5" width="15.28125" style="1" customWidth="1"/>
    <col min="6" max="6" width="5.28125" style="1" customWidth="1"/>
    <col min="7" max="7" width="15.28125" style="1" customWidth="1"/>
    <col min="8" max="8" width="5.28125" style="1" customWidth="1"/>
    <col min="9" max="9" width="15.28125" style="1" customWidth="1"/>
    <col min="10" max="10" width="5.28125" style="1" customWidth="1"/>
    <col min="11" max="11" width="15.28125" style="1" customWidth="1"/>
    <col min="12" max="12" width="5.28125" style="1" customWidth="1"/>
    <col min="13" max="13" width="15.28125" style="1" customWidth="1"/>
    <col min="14" max="14" width="5.28125" style="1" customWidth="1"/>
    <col min="15" max="15" width="15.28125" style="1" customWidth="1"/>
    <col min="16" max="16384" width="11.421875" style="1" customWidth="1"/>
  </cols>
  <sheetData>
    <row r="1" spans="1:15" ht="41.25" customHeight="1">
      <c r="A1" s="36">
        <f>DATE(Create!B7,4,1)</f>
        <v>40269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ht="12.75">
      <c r="A2" s="25" t="s">
        <v>11</v>
      </c>
      <c r="B2" s="39" t="s">
        <v>12</v>
      </c>
      <c r="C2" s="39"/>
      <c r="D2" s="39" t="s">
        <v>13</v>
      </c>
      <c r="E2" s="39"/>
      <c r="F2" s="39" t="s">
        <v>14</v>
      </c>
      <c r="G2" s="39"/>
      <c r="H2" s="39" t="s">
        <v>15</v>
      </c>
      <c r="I2" s="39"/>
      <c r="J2" s="39" t="s">
        <v>16</v>
      </c>
      <c r="K2" s="39"/>
      <c r="L2" s="39" t="s">
        <v>17</v>
      </c>
      <c r="M2" s="39"/>
      <c r="N2" s="39" t="s">
        <v>18</v>
      </c>
      <c r="O2" s="40"/>
    </row>
    <row r="3" spans="1:15" ht="90" customHeight="1">
      <c r="A3" s="26"/>
      <c r="B3" s="23"/>
      <c r="C3" s="24"/>
      <c r="D3" s="23"/>
      <c r="E3" s="24"/>
      <c r="F3" s="23"/>
      <c r="G3" s="24"/>
      <c r="H3" s="27">
        <v>1</v>
      </c>
      <c r="I3" s="29" t="s">
        <v>20</v>
      </c>
      <c r="J3" s="35">
        <v>2</v>
      </c>
      <c r="K3" s="28" t="s">
        <v>97</v>
      </c>
      <c r="L3" s="35">
        <v>3</v>
      </c>
      <c r="M3" s="29" t="s">
        <v>20</v>
      </c>
      <c r="N3" s="35">
        <v>4</v>
      </c>
      <c r="O3" s="28" t="s">
        <v>33</v>
      </c>
    </row>
    <row r="4" spans="1:15" ht="90" customHeight="1">
      <c r="A4" s="26" t="s">
        <v>35</v>
      </c>
      <c r="B4" s="35">
        <v>5</v>
      </c>
      <c r="C4" s="28" t="s">
        <v>98</v>
      </c>
      <c r="D4" s="27">
        <v>6</v>
      </c>
      <c r="E4" s="29" t="s">
        <v>105</v>
      </c>
      <c r="F4" s="27">
        <v>7</v>
      </c>
      <c r="G4" s="29" t="s">
        <v>20</v>
      </c>
      <c r="H4" s="27">
        <v>8</v>
      </c>
      <c r="I4" s="29" t="s">
        <v>20</v>
      </c>
      <c r="J4" s="27">
        <v>9</v>
      </c>
      <c r="K4" s="29" t="s">
        <v>20</v>
      </c>
      <c r="L4" s="35">
        <v>10</v>
      </c>
      <c r="M4" s="29" t="s">
        <v>20</v>
      </c>
      <c r="N4" s="35">
        <v>11</v>
      </c>
      <c r="O4" s="29" t="s">
        <v>20</v>
      </c>
    </row>
    <row r="5" spans="1:15" ht="90" customHeight="1">
      <c r="A5" s="26" t="s">
        <v>36</v>
      </c>
      <c r="B5" s="27">
        <v>12</v>
      </c>
      <c r="C5" s="29" t="s">
        <v>20</v>
      </c>
      <c r="D5" s="27">
        <v>13</v>
      </c>
      <c r="E5" s="29" t="s">
        <v>20</v>
      </c>
      <c r="F5" s="27">
        <v>14</v>
      </c>
      <c r="G5" s="29" t="s">
        <v>20</v>
      </c>
      <c r="H5" s="27">
        <v>15</v>
      </c>
      <c r="I5" s="29" t="s">
        <v>20</v>
      </c>
      <c r="J5" s="27">
        <v>16</v>
      </c>
      <c r="K5" s="29" t="s">
        <v>20</v>
      </c>
      <c r="L5" s="35">
        <v>17</v>
      </c>
      <c r="M5" s="29" t="s">
        <v>20</v>
      </c>
      <c r="N5" s="35">
        <v>18</v>
      </c>
      <c r="O5" s="29" t="s">
        <v>20</v>
      </c>
    </row>
    <row r="6" spans="1:15" ht="90" customHeight="1">
      <c r="A6" s="26" t="s">
        <v>37</v>
      </c>
      <c r="B6" s="27">
        <v>19</v>
      </c>
      <c r="C6" s="29" t="s">
        <v>20</v>
      </c>
      <c r="D6" s="27">
        <v>20</v>
      </c>
      <c r="E6" s="29" t="s">
        <v>20</v>
      </c>
      <c r="F6" s="27">
        <v>21</v>
      </c>
      <c r="G6" s="29" t="s">
        <v>20</v>
      </c>
      <c r="H6" s="27">
        <v>22</v>
      </c>
      <c r="I6" s="29" t="s">
        <v>20</v>
      </c>
      <c r="J6" s="27">
        <v>23</v>
      </c>
      <c r="K6" s="29" t="s">
        <v>20</v>
      </c>
      <c r="L6" s="35">
        <v>24</v>
      </c>
      <c r="M6" s="29" t="s">
        <v>20</v>
      </c>
      <c r="N6" s="35">
        <v>25</v>
      </c>
      <c r="O6" s="29" t="s">
        <v>20</v>
      </c>
    </row>
    <row r="7" spans="1:15" ht="90" customHeight="1">
      <c r="A7" s="26" t="s">
        <v>38</v>
      </c>
      <c r="B7" s="27">
        <v>26</v>
      </c>
      <c r="C7" s="29" t="s">
        <v>20</v>
      </c>
      <c r="D7" s="27">
        <v>27</v>
      </c>
      <c r="E7" s="29" t="s">
        <v>20</v>
      </c>
      <c r="F7" s="27">
        <v>28</v>
      </c>
      <c r="G7" s="29" t="s">
        <v>20</v>
      </c>
      <c r="H7" s="27">
        <v>29</v>
      </c>
      <c r="I7" s="29" t="s">
        <v>20</v>
      </c>
      <c r="J7" s="27">
        <v>30</v>
      </c>
      <c r="K7" s="29" t="s">
        <v>20</v>
      </c>
      <c r="L7" s="23"/>
      <c r="M7" s="24"/>
      <c r="N7" s="23"/>
      <c r="O7" s="24"/>
    </row>
    <row r="8" spans="1:15" ht="90" customHeight="1">
      <c r="A8" s="26"/>
      <c r="B8" s="23"/>
      <c r="C8" s="24"/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</sheetData>
  <sheetProtection/>
  <mergeCells count="8">
    <mergeCell ref="A1:O1"/>
    <mergeCell ref="B2:C2"/>
    <mergeCell ref="D2:E2"/>
    <mergeCell ref="F2:G2"/>
    <mergeCell ref="H2:I2"/>
    <mergeCell ref="J2:K2"/>
    <mergeCell ref="L2:M2"/>
    <mergeCell ref="N2:O2"/>
  </mergeCells>
  <printOptions/>
  <pageMargins left="0.196850393700787" right="0.196850393700787" top="0.196850393700787" bottom="0.196850393700787" header="0.511811023622047" footer="0.511811023622047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O9"/>
  <sheetViews>
    <sheetView tabSelected="1" zoomScalePageLayoutView="0" workbookViewId="0" topLeftCell="A6">
      <selection activeCell="A9" sqref="A9"/>
    </sheetView>
  </sheetViews>
  <sheetFormatPr defaultColWidth="11.421875" defaultRowHeight="12.75"/>
  <cols>
    <col min="1" max="1" width="7.7109375" style="1" customWidth="1"/>
    <col min="2" max="2" width="5.28125" style="1" customWidth="1"/>
    <col min="3" max="3" width="15.28125" style="1" customWidth="1"/>
    <col min="4" max="4" width="5.28125" style="1" customWidth="1"/>
    <col min="5" max="5" width="15.28125" style="1" customWidth="1"/>
    <col min="6" max="6" width="5.28125" style="1" customWidth="1"/>
    <col min="7" max="7" width="15.28125" style="1" customWidth="1"/>
    <col min="8" max="8" width="5.28125" style="1" customWidth="1"/>
    <col min="9" max="9" width="15.28125" style="1" customWidth="1"/>
    <col min="10" max="10" width="5.28125" style="1" customWidth="1"/>
    <col min="11" max="11" width="15.28125" style="1" customWidth="1"/>
    <col min="12" max="12" width="5.28125" style="1" customWidth="1"/>
    <col min="13" max="13" width="15.28125" style="1" customWidth="1"/>
    <col min="14" max="14" width="5.28125" style="1" customWidth="1"/>
    <col min="15" max="15" width="15.28125" style="1" customWidth="1"/>
    <col min="16" max="16384" width="11.421875" style="1" customWidth="1"/>
  </cols>
  <sheetData>
    <row r="1" spans="1:15" ht="41.25" customHeight="1">
      <c r="A1" s="36">
        <f>DATE(Create!B7,5,1)</f>
        <v>40299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ht="12.75">
      <c r="A2" s="25" t="s">
        <v>11</v>
      </c>
      <c r="B2" s="39" t="s">
        <v>12</v>
      </c>
      <c r="C2" s="39"/>
      <c r="D2" s="39" t="s">
        <v>13</v>
      </c>
      <c r="E2" s="39"/>
      <c r="F2" s="39" t="s">
        <v>14</v>
      </c>
      <c r="G2" s="39"/>
      <c r="H2" s="39" t="s">
        <v>15</v>
      </c>
      <c r="I2" s="39"/>
      <c r="J2" s="39" t="s">
        <v>16</v>
      </c>
      <c r="K2" s="39"/>
      <c r="L2" s="39" t="s">
        <v>17</v>
      </c>
      <c r="M2" s="39"/>
      <c r="N2" s="39" t="s">
        <v>18</v>
      </c>
      <c r="O2" s="40"/>
    </row>
    <row r="3" spans="1:15" ht="90" customHeight="1">
      <c r="A3" s="26"/>
      <c r="B3" s="23"/>
      <c r="C3" s="24"/>
      <c r="D3" s="23"/>
      <c r="E3" s="24"/>
      <c r="F3" s="23"/>
      <c r="G3" s="24"/>
      <c r="H3" s="23"/>
      <c r="I3" s="24"/>
      <c r="J3" s="23"/>
      <c r="K3" s="24"/>
      <c r="L3" s="35">
        <v>1</v>
      </c>
      <c r="M3" s="28" t="s">
        <v>99</v>
      </c>
      <c r="N3" s="35">
        <v>2</v>
      </c>
      <c r="O3" s="29" t="s">
        <v>20</v>
      </c>
    </row>
    <row r="4" spans="1:15" ht="90" customHeight="1">
      <c r="A4" s="26" t="s">
        <v>39</v>
      </c>
      <c r="B4" s="27">
        <v>3</v>
      </c>
      <c r="C4" s="29" t="s">
        <v>20</v>
      </c>
      <c r="D4" s="27">
        <v>4</v>
      </c>
      <c r="E4" s="29" t="s">
        <v>20</v>
      </c>
      <c r="F4" s="27">
        <v>5</v>
      </c>
      <c r="G4" s="29" t="s">
        <v>20</v>
      </c>
      <c r="H4" s="27">
        <v>6</v>
      </c>
      <c r="I4" s="29" t="s">
        <v>20</v>
      </c>
      <c r="J4" s="27">
        <v>7</v>
      </c>
      <c r="K4" s="29" t="s">
        <v>20</v>
      </c>
      <c r="L4" s="35">
        <v>8</v>
      </c>
      <c r="M4" s="29" t="s">
        <v>20</v>
      </c>
      <c r="N4" s="35">
        <v>9</v>
      </c>
      <c r="O4" s="28" t="s">
        <v>100</v>
      </c>
    </row>
    <row r="5" spans="1:15" ht="90" customHeight="1">
      <c r="A5" s="26" t="s">
        <v>41</v>
      </c>
      <c r="B5" s="27">
        <v>10</v>
      </c>
      <c r="C5" s="29" t="s">
        <v>20</v>
      </c>
      <c r="D5" s="27">
        <v>11</v>
      </c>
      <c r="E5" s="29" t="s">
        <v>20</v>
      </c>
      <c r="F5" s="27">
        <v>12</v>
      </c>
      <c r="G5" s="29" t="s">
        <v>20</v>
      </c>
      <c r="H5" s="35">
        <v>13</v>
      </c>
      <c r="I5" s="28" t="s">
        <v>40</v>
      </c>
      <c r="J5" s="27">
        <v>14</v>
      </c>
      <c r="K5" s="29" t="s">
        <v>20</v>
      </c>
      <c r="L5" s="35">
        <v>15</v>
      </c>
      <c r="M5" s="29" t="s">
        <v>20</v>
      </c>
      <c r="N5" s="35">
        <v>16</v>
      </c>
      <c r="O5" s="29" t="s">
        <v>20</v>
      </c>
    </row>
    <row r="6" spans="1:15" ht="90" customHeight="1">
      <c r="A6" s="26" t="s">
        <v>42</v>
      </c>
      <c r="B6" s="27">
        <v>17</v>
      </c>
      <c r="C6" s="29" t="s">
        <v>20</v>
      </c>
      <c r="D6" s="27">
        <v>18</v>
      </c>
      <c r="E6" s="29" t="s">
        <v>20</v>
      </c>
      <c r="F6" s="27">
        <v>19</v>
      </c>
      <c r="G6" s="29" t="s">
        <v>20</v>
      </c>
      <c r="H6" s="27">
        <v>20</v>
      </c>
      <c r="I6" s="29" t="s">
        <v>20</v>
      </c>
      <c r="J6" s="27">
        <v>21</v>
      </c>
      <c r="K6" s="29" t="s">
        <v>20</v>
      </c>
      <c r="L6" s="35">
        <v>22</v>
      </c>
      <c r="M6" s="29" t="s">
        <v>20</v>
      </c>
      <c r="N6" s="35">
        <v>23</v>
      </c>
      <c r="O6" s="28" t="s">
        <v>43</v>
      </c>
    </row>
    <row r="7" spans="1:15" ht="90" customHeight="1">
      <c r="A7" s="26" t="s">
        <v>44</v>
      </c>
      <c r="B7" s="35">
        <v>24</v>
      </c>
      <c r="C7" s="28" t="s">
        <v>43</v>
      </c>
      <c r="D7" s="27">
        <v>25</v>
      </c>
      <c r="E7" s="29" t="s">
        <v>20</v>
      </c>
      <c r="F7" s="27">
        <v>26</v>
      </c>
      <c r="G7" s="29" t="s">
        <v>20</v>
      </c>
      <c r="H7" s="27">
        <v>27</v>
      </c>
      <c r="I7" s="29" t="s">
        <v>20</v>
      </c>
      <c r="J7" s="27">
        <v>28</v>
      </c>
      <c r="K7" s="29" t="s">
        <v>20</v>
      </c>
      <c r="L7" s="35">
        <v>29</v>
      </c>
      <c r="M7" s="29" t="s">
        <v>20</v>
      </c>
      <c r="N7" s="35">
        <v>30</v>
      </c>
      <c r="O7" s="29" t="s">
        <v>20</v>
      </c>
    </row>
    <row r="8" spans="1:15" ht="90" customHeight="1">
      <c r="A8" s="26" t="s">
        <v>46</v>
      </c>
      <c r="B8" s="27">
        <v>31</v>
      </c>
      <c r="C8" s="29" t="s">
        <v>20</v>
      </c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</sheetData>
  <sheetProtection/>
  <mergeCells count="8">
    <mergeCell ref="A1:O1"/>
    <mergeCell ref="B2:C2"/>
    <mergeCell ref="D2:E2"/>
    <mergeCell ref="F2:G2"/>
    <mergeCell ref="H2:I2"/>
    <mergeCell ref="J2:K2"/>
    <mergeCell ref="L2:M2"/>
    <mergeCell ref="N2:O2"/>
  </mergeCells>
  <printOptions/>
  <pageMargins left="0.196850393700787" right="0.196850393700787" top="0.196850393700787" bottom="0.196850393700787" header="0.511811023622047" footer="0.511811023622047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O9"/>
  <sheetViews>
    <sheetView tabSelected="1" zoomScalePageLayoutView="0" workbookViewId="0" topLeftCell="A7">
      <selection activeCell="A9" sqref="A9"/>
    </sheetView>
  </sheetViews>
  <sheetFormatPr defaultColWidth="11.421875" defaultRowHeight="12.75"/>
  <cols>
    <col min="1" max="1" width="7.7109375" style="1" customWidth="1"/>
    <col min="2" max="2" width="5.28125" style="1" customWidth="1"/>
    <col min="3" max="3" width="15.28125" style="1" customWidth="1"/>
    <col min="4" max="4" width="5.28125" style="1" customWidth="1"/>
    <col min="5" max="5" width="15.28125" style="1" customWidth="1"/>
    <col min="6" max="6" width="5.28125" style="1" customWidth="1"/>
    <col min="7" max="7" width="15.28125" style="1" customWidth="1"/>
    <col min="8" max="8" width="5.28125" style="1" customWidth="1"/>
    <col min="9" max="9" width="15.28125" style="1" customWidth="1"/>
    <col min="10" max="10" width="5.28125" style="1" customWidth="1"/>
    <col min="11" max="11" width="15.28125" style="1" customWidth="1"/>
    <col min="12" max="12" width="5.28125" style="1" customWidth="1"/>
    <col min="13" max="13" width="15.28125" style="1" customWidth="1"/>
    <col min="14" max="14" width="5.28125" style="1" customWidth="1"/>
    <col min="15" max="15" width="15.28125" style="1" customWidth="1"/>
    <col min="16" max="16384" width="11.421875" style="1" customWidth="1"/>
  </cols>
  <sheetData>
    <row r="1" spans="1:15" ht="41.25" customHeight="1">
      <c r="A1" s="36">
        <f>DATE(Create!B7,6,1)</f>
        <v>40330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ht="12.75">
      <c r="A2" s="25" t="s">
        <v>11</v>
      </c>
      <c r="B2" s="39" t="s">
        <v>12</v>
      </c>
      <c r="C2" s="39"/>
      <c r="D2" s="39" t="s">
        <v>13</v>
      </c>
      <c r="E2" s="39"/>
      <c r="F2" s="39" t="s">
        <v>14</v>
      </c>
      <c r="G2" s="39"/>
      <c r="H2" s="39" t="s">
        <v>15</v>
      </c>
      <c r="I2" s="39"/>
      <c r="J2" s="39" t="s">
        <v>16</v>
      </c>
      <c r="K2" s="39"/>
      <c r="L2" s="39" t="s">
        <v>17</v>
      </c>
      <c r="M2" s="39"/>
      <c r="N2" s="39" t="s">
        <v>18</v>
      </c>
      <c r="O2" s="40"/>
    </row>
    <row r="3" spans="1:15" ht="90" customHeight="1">
      <c r="A3" s="26"/>
      <c r="B3" s="23"/>
      <c r="C3" s="24"/>
      <c r="D3" s="27">
        <v>1</v>
      </c>
      <c r="E3" s="29" t="s">
        <v>20</v>
      </c>
      <c r="F3" s="27">
        <v>2</v>
      </c>
      <c r="G3" s="29" t="s">
        <v>20</v>
      </c>
      <c r="H3" s="35">
        <v>3</v>
      </c>
      <c r="I3" s="28" t="s">
        <v>45</v>
      </c>
      <c r="J3" s="27">
        <v>4</v>
      </c>
      <c r="K3" s="29" t="s">
        <v>20</v>
      </c>
      <c r="L3" s="35">
        <v>5</v>
      </c>
      <c r="M3" s="29" t="s">
        <v>20</v>
      </c>
      <c r="N3" s="35">
        <v>6</v>
      </c>
      <c r="O3" s="29" t="s">
        <v>20</v>
      </c>
    </row>
    <row r="4" spans="1:15" ht="90" customHeight="1">
      <c r="A4" s="26" t="s">
        <v>47</v>
      </c>
      <c r="B4" s="27">
        <v>7</v>
      </c>
      <c r="C4" s="29" t="s">
        <v>20</v>
      </c>
      <c r="D4" s="27">
        <v>8</v>
      </c>
      <c r="E4" s="29" t="s">
        <v>20</v>
      </c>
      <c r="F4" s="27">
        <v>9</v>
      </c>
      <c r="G4" s="29" t="s">
        <v>20</v>
      </c>
      <c r="H4" s="27">
        <v>10</v>
      </c>
      <c r="I4" s="29" t="s">
        <v>20</v>
      </c>
      <c r="J4" s="27">
        <v>11</v>
      </c>
      <c r="K4" s="29" t="s">
        <v>20</v>
      </c>
      <c r="L4" s="35">
        <v>12</v>
      </c>
      <c r="M4" s="29" t="s">
        <v>20</v>
      </c>
      <c r="N4" s="35">
        <v>13</v>
      </c>
      <c r="O4" s="29" t="s">
        <v>20</v>
      </c>
    </row>
    <row r="5" spans="1:15" ht="90" customHeight="1">
      <c r="A5" s="26" t="s">
        <v>48</v>
      </c>
      <c r="B5" s="27">
        <v>14</v>
      </c>
      <c r="C5" s="29" t="s">
        <v>20</v>
      </c>
      <c r="D5" s="27">
        <v>15</v>
      </c>
      <c r="E5" s="29" t="s">
        <v>20</v>
      </c>
      <c r="F5" s="27">
        <v>16</v>
      </c>
      <c r="G5" s="29" t="s">
        <v>20</v>
      </c>
      <c r="H5" s="27">
        <v>17</v>
      </c>
      <c r="I5" s="29" t="s">
        <v>20</v>
      </c>
      <c r="J5" s="27">
        <v>18</v>
      </c>
      <c r="K5" s="29" t="s">
        <v>20</v>
      </c>
      <c r="L5" s="35">
        <v>19</v>
      </c>
      <c r="M5" s="29" t="s">
        <v>20</v>
      </c>
      <c r="N5" s="35">
        <v>20</v>
      </c>
      <c r="O5" s="29" t="s">
        <v>20</v>
      </c>
    </row>
    <row r="6" spans="1:15" ht="90" customHeight="1">
      <c r="A6" s="26" t="s">
        <v>49</v>
      </c>
      <c r="B6" s="27">
        <v>21</v>
      </c>
      <c r="C6" s="29" t="s">
        <v>20</v>
      </c>
      <c r="D6" s="27">
        <v>22</v>
      </c>
      <c r="E6" s="29" t="s">
        <v>20</v>
      </c>
      <c r="F6" s="27">
        <v>23</v>
      </c>
      <c r="G6" s="29" t="s">
        <v>20</v>
      </c>
      <c r="H6" s="27">
        <v>24</v>
      </c>
      <c r="I6" s="29" t="s">
        <v>20</v>
      </c>
      <c r="J6" s="27">
        <v>25</v>
      </c>
      <c r="K6" s="29" t="s">
        <v>20</v>
      </c>
      <c r="L6" s="35">
        <v>26</v>
      </c>
      <c r="M6" s="29" t="s">
        <v>20</v>
      </c>
      <c r="N6" s="35">
        <v>27</v>
      </c>
      <c r="O6" s="29" t="s">
        <v>20</v>
      </c>
    </row>
    <row r="7" spans="1:15" ht="90" customHeight="1">
      <c r="A7" s="26" t="s">
        <v>50</v>
      </c>
      <c r="B7" s="27">
        <v>28</v>
      </c>
      <c r="C7" s="29" t="s">
        <v>20</v>
      </c>
      <c r="D7" s="27">
        <v>29</v>
      </c>
      <c r="E7" s="29" t="s">
        <v>20</v>
      </c>
      <c r="F7" s="27">
        <v>30</v>
      </c>
      <c r="G7" s="29" t="s">
        <v>20</v>
      </c>
      <c r="H7" s="23"/>
      <c r="I7" s="24"/>
      <c r="J7" s="23"/>
      <c r="K7" s="24"/>
      <c r="L7" s="23"/>
      <c r="M7" s="24"/>
      <c r="N7" s="23"/>
      <c r="O7" s="24"/>
    </row>
    <row r="8" spans="1:15" ht="90" customHeight="1">
      <c r="A8" s="26"/>
      <c r="B8" s="23"/>
      <c r="C8" s="24"/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</sheetData>
  <sheetProtection/>
  <mergeCells count="8">
    <mergeCell ref="A1:O1"/>
    <mergeCell ref="B2:C2"/>
    <mergeCell ref="D2:E2"/>
    <mergeCell ref="F2:G2"/>
    <mergeCell ref="H2:I2"/>
    <mergeCell ref="J2:K2"/>
    <mergeCell ref="L2:M2"/>
    <mergeCell ref="N2:O2"/>
  </mergeCells>
  <printOptions/>
  <pageMargins left="0.196850393700787" right="0.196850393700787" top="0.196850393700787" bottom="0.196850393700787" header="0.511811023622047" footer="0.511811023622047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O9"/>
  <sheetViews>
    <sheetView tabSelected="1" zoomScalePageLayoutView="0" workbookViewId="0" topLeftCell="A7">
      <selection activeCell="A9" sqref="A9"/>
    </sheetView>
  </sheetViews>
  <sheetFormatPr defaultColWidth="11.421875" defaultRowHeight="12.75"/>
  <cols>
    <col min="1" max="1" width="7.7109375" style="1" customWidth="1"/>
    <col min="2" max="2" width="5.28125" style="1" customWidth="1"/>
    <col min="3" max="3" width="15.28125" style="1" customWidth="1"/>
    <col min="4" max="4" width="5.28125" style="1" customWidth="1"/>
    <col min="5" max="5" width="15.28125" style="1" customWidth="1"/>
    <col min="6" max="6" width="5.28125" style="1" customWidth="1"/>
    <col min="7" max="7" width="15.28125" style="1" customWidth="1"/>
    <col min="8" max="8" width="5.28125" style="1" customWidth="1"/>
    <col min="9" max="9" width="15.28125" style="1" customWidth="1"/>
    <col min="10" max="10" width="5.28125" style="1" customWidth="1"/>
    <col min="11" max="11" width="15.28125" style="1" customWidth="1"/>
    <col min="12" max="12" width="5.28125" style="1" customWidth="1"/>
    <col min="13" max="13" width="15.28125" style="1" customWidth="1"/>
    <col min="14" max="14" width="5.28125" style="1" customWidth="1"/>
    <col min="15" max="15" width="15.28125" style="1" customWidth="1"/>
    <col min="16" max="16384" width="11.421875" style="1" customWidth="1"/>
  </cols>
  <sheetData>
    <row r="1" spans="1:15" ht="41.25" customHeight="1">
      <c r="A1" s="36">
        <f>DATE(Create!B7,7,1)</f>
        <v>40360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ht="12.75">
      <c r="A2" s="25" t="s">
        <v>11</v>
      </c>
      <c r="B2" s="39" t="s">
        <v>12</v>
      </c>
      <c r="C2" s="39"/>
      <c r="D2" s="39" t="s">
        <v>13</v>
      </c>
      <c r="E2" s="39"/>
      <c r="F2" s="39" t="s">
        <v>14</v>
      </c>
      <c r="G2" s="39"/>
      <c r="H2" s="39" t="s">
        <v>15</v>
      </c>
      <c r="I2" s="39"/>
      <c r="J2" s="39" t="s">
        <v>16</v>
      </c>
      <c r="K2" s="39"/>
      <c r="L2" s="39" t="s">
        <v>17</v>
      </c>
      <c r="M2" s="39"/>
      <c r="N2" s="39" t="s">
        <v>18</v>
      </c>
      <c r="O2" s="40"/>
    </row>
    <row r="3" spans="1:15" ht="90" customHeight="1">
      <c r="A3" s="26"/>
      <c r="B3" s="23"/>
      <c r="C3" s="24"/>
      <c r="D3" s="23"/>
      <c r="E3" s="24"/>
      <c r="F3" s="23"/>
      <c r="G3" s="24"/>
      <c r="H3" s="27">
        <v>1</v>
      </c>
      <c r="I3" s="29" t="s">
        <v>20</v>
      </c>
      <c r="J3" s="27">
        <v>2</v>
      </c>
      <c r="K3" s="29" t="s">
        <v>20</v>
      </c>
      <c r="L3" s="35">
        <v>3</v>
      </c>
      <c r="M3" s="29" t="s">
        <v>20</v>
      </c>
      <c r="N3" s="35">
        <v>4</v>
      </c>
      <c r="O3" s="29" t="s">
        <v>20</v>
      </c>
    </row>
    <row r="4" spans="1:15" ht="90" customHeight="1">
      <c r="A4" s="26" t="s">
        <v>51</v>
      </c>
      <c r="B4" s="27">
        <v>5</v>
      </c>
      <c r="C4" s="29" t="s">
        <v>20</v>
      </c>
      <c r="D4" s="27">
        <v>6</v>
      </c>
      <c r="E4" s="29" t="s">
        <v>20</v>
      </c>
      <c r="F4" s="27">
        <v>7</v>
      </c>
      <c r="G4" s="29" t="s">
        <v>20</v>
      </c>
      <c r="H4" s="27">
        <v>8</v>
      </c>
      <c r="I4" s="29" t="s">
        <v>20</v>
      </c>
      <c r="J4" s="27">
        <v>9</v>
      </c>
      <c r="K4" s="29" t="s">
        <v>20</v>
      </c>
      <c r="L4" s="35">
        <v>10</v>
      </c>
      <c r="M4" s="29" t="s">
        <v>20</v>
      </c>
      <c r="N4" s="35">
        <v>11</v>
      </c>
      <c r="O4" s="29" t="s">
        <v>20</v>
      </c>
    </row>
    <row r="5" spans="1:15" ht="90" customHeight="1">
      <c r="A5" s="26" t="s">
        <v>52</v>
      </c>
      <c r="B5" s="27">
        <v>12</v>
      </c>
      <c r="C5" s="29" t="s">
        <v>20</v>
      </c>
      <c r="D5" s="27">
        <v>13</v>
      </c>
      <c r="E5" s="29" t="s">
        <v>20</v>
      </c>
      <c r="F5" s="27">
        <v>14</v>
      </c>
      <c r="G5" s="29" t="s">
        <v>20</v>
      </c>
      <c r="H5" s="27">
        <v>15</v>
      </c>
      <c r="I5" s="29" t="s">
        <v>20</v>
      </c>
      <c r="J5" s="27">
        <v>16</v>
      </c>
      <c r="K5" s="29" t="s">
        <v>20</v>
      </c>
      <c r="L5" s="35">
        <v>17</v>
      </c>
      <c r="M5" s="29" t="s">
        <v>20</v>
      </c>
      <c r="N5" s="35">
        <v>18</v>
      </c>
      <c r="O5" s="29" t="s">
        <v>20</v>
      </c>
    </row>
    <row r="6" spans="1:15" ht="90" customHeight="1">
      <c r="A6" s="26" t="s">
        <v>53</v>
      </c>
      <c r="B6" s="27">
        <v>19</v>
      </c>
      <c r="C6" s="29" t="s">
        <v>20</v>
      </c>
      <c r="D6" s="27">
        <v>20</v>
      </c>
      <c r="E6" s="29" t="s">
        <v>20</v>
      </c>
      <c r="F6" s="27">
        <v>21</v>
      </c>
      <c r="G6" s="29" t="s">
        <v>20</v>
      </c>
      <c r="H6" s="27">
        <v>22</v>
      </c>
      <c r="I6" s="29" t="s">
        <v>20</v>
      </c>
      <c r="J6" s="27">
        <v>23</v>
      </c>
      <c r="K6" s="29" t="s">
        <v>20</v>
      </c>
      <c r="L6" s="35">
        <v>24</v>
      </c>
      <c r="M6" s="29" t="s">
        <v>20</v>
      </c>
      <c r="N6" s="35">
        <v>25</v>
      </c>
      <c r="O6" s="29" t="s">
        <v>20</v>
      </c>
    </row>
    <row r="7" spans="1:15" ht="90" customHeight="1">
      <c r="A7" s="26" t="s">
        <v>54</v>
      </c>
      <c r="B7" s="27">
        <v>26</v>
      </c>
      <c r="C7" s="29" t="s">
        <v>20</v>
      </c>
      <c r="D7" s="27">
        <v>27</v>
      </c>
      <c r="E7" s="29" t="s">
        <v>20</v>
      </c>
      <c r="F7" s="27">
        <v>28</v>
      </c>
      <c r="G7" s="29" t="s">
        <v>20</v>
      </c>
      <c r="H7" s="27">
        <v>29</v>
      </c>
      <c r="I7" s="29" t="s">
        <v>20</v>
      </c>
      <c r="J7" s="27">
        <v>30</v>
      </c>
      <c r="K7" s="29" t="s">
        <v>20</v>
      </c>
      <c r="L7" s="35">
        <v>31</v>
      </c>
      <c r="M7" s="29" t="s">
        <v>20</v>
      </c>
      <c r="N7" s="23"/>
      <c r="O7" s="24"/>
    </row>
    <row r="8" spans="1:15" ht="90" customHeight="1">
      <c r="A8" s="26"/>
      <c r="B8" s="23"/>
      <c r="C8" s="24"/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</sheetData>
  <sheetProtection/>
  <mergeCells count="8">
    <mergeCell ref="A1:O1"/>
    <mergeCell ref="B2:C2"/>
    <mergeCell ref="D2:E2"/>
    <mergeCell ref="F2:G2"/>
    <mergeCell ref="H2:I2"/>
    <mergeCell ref="J2:K2"/>
    <mergeCell ref="L2:M2"/>
    <mergeCell ref="N2:O2"/>
  </mergeCells>
  <printOptions/>
  <pageMargins left="0.196850393700787" right="0.196850393700787" top="0.196850393700787" bottom="0.196850393700787" header="0.511811023622047" footer="0.511811023622047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O9"/>
  <sheetViews>
    <sheetView tabSelected="1" zoomScalePageLayoutView="0" workbookViewId="0" topLeftCell="A6">
      <selection activeCell="A9" sqref="A9"/>
    </sheetView>
  </sheetViews>
  <sheetFormatPr defaultColWidth="11.421875" defaultRowHeight="12.75"/>
  <cols>
    <col min="1" max="1" width="7.7109375" style="1" customWidth="1"/>
    <col min="2" max="2" width="5.28125" style="1" customWidth="1"/>
    <col min="3" max="3" width="15.28125" style="1" customWidth="1"/>
    <col min="4" max="4" width="5.28125" style="1" customWidth="1"/>
    <col min="5" max="5" width="15.28125" style="1" customWidth="1"/>
    <col min="6" max="6" width="5.28125" style="1" customWidth="1"/>
    <col min="7" max="7" width="15.28125" style="1" customWidth="1"/>
    <col min="8" max="8" width="5.28125" style="1" customWidth="1"/>
    <col min="9" max="9" width="15.28125" style="1" customWidth="1"/>
    <col min="10" max="10" width="5.28125" style="1" customWidth="1"/>
    <col min="11" max="11" width="15.28125" style="1" customWidth="1"/>
    <col min="12" max="12" width="5.28125" style="1" customWidth="1"/>
    <col min="13" max="13" width="15.28125" style="1" customWidth="1"/>
    <col min="14" max="14" width="5.28125" style="1" customWidth="1"/>
    <col min="15" max="15" width="15.28125" style="1" customWidth="1"/>
    <col min="16" max="16384" width="11.421875" style="1" customWidth="1"/>
  </cols>
  <sheetData>
    <row r="1" spans="1:15" ht="41.25" customHeight="1">
      <c r="A1" s="36">
        <f>DATE(Create!B7,8,1)</f>
        <v>40391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ht="12.75">
      <c r="A2" s="25" t="s">
        <v>11</v>
      </c>
      <c r="B2" s="39" t="s">
        <v>12</v>
      </c>
      <c r="C2" s="39"/>
      <c r="D2" s="39" t="s">
        <v>13</v>
      </c>
      <c r="E2" s="39"/>
      <c r="F2" s="39" t="s">
        <v>14</v>
      </c>
      <c r="G2" s="39"/>
      <c r="H2" s="39" t="s">
        <v>15</v>
      </c>
      <c r="I2" s="39"/>
      <c r="J2" s="39" t="s">
        <v>16</v>
      </c>
      <c r="K2" s="39"/>
      <c r="L2" s="39" t="s">
        <v>17</v>
      </c>
      <c r="M2" s="39"/>
      <c r="N2" s="39" t="s">
        <v>18</v>
      </c>
      <c r="O2" s="40"/>
    </row>
    <row r="3" spans="1:15" ht="90" customHeight="1">
      <c r="A3" s="26"/>
      <c r="B3" s="23"/>
      <c r="C3" s="24"/>
      <c r="D3" s="23"/>
      <c r="E3" s="24"/>
      <c r="F3" s="23"/>
      <c r="G3" s="24"/>
      <c r="H3" s="23"/>
      <c r="I3" s="24"/>
      <c r="J3" s="23"/>
      <c r="K3" s="24"/>
      <c r="L3" s="23"/>
      <c r="M3" s="24"/>
      <c r="N3" s="35">
        <v>1</v>
      </c>
      <c r="O3" s="29" t="s">
        <v>20</v>
      </c>
    </row>
    <row r="4" spans="1:15" ht="90" customHeight="1">
      <c r="A4" s="26" t="s">
        <v>55</v>
      </c>
      <c r="B4" s="27">
        <v>2</v>
      </c>
      <c r="C4" s="29" t="s">
        <v>20</v>
      </c>
      <c r="D4" s="27">
        <v>3</v>
      </c>
      <c r="E4" s="29" t="s">
        <v>20</v>
      </c>
      <c r="F4" s="27">
        <v>4</v>
      </c>
      <c r="G4" s="29" t="s">
        <v>20</v>
      </c>
      <c r="H4" s="27">
        <v>5</v>
      </c>
      <c r="I4" s="29" t="s">
        <v>20</v>
      </c>
      <c r="J4" s="27">
        <v>6</v>
      </c>
      <c r="K4" s="29" t="s">
        <v>20</v>
      </c>
      <c r="L4" s="35">
        <v>7</v>
      </c>
      <c r="M4" s="29" t="s">
        <v>20</v>
      </c>
      <c r="N4" s="35">
        <v>8</v>
      </c>
      <c r="O4" s="29" t="s">
        <v>20</v>
      </c>
    </row>
    <row r="5" spans="1:15" ht="90" customHeight="1">
      <c r="A5" s="26" t="s">
        <v>56</v>
      </c>
      <c r="B5" s="27">
        <v>9</v>
      </c>
      <c r="C5" s="29" t="s">
        <v>20</v>
      </c>
      <c r="D5" s="27">
        <v>10</v>
      </c>
      <c r="E5" s="29" t="s">
        <v>20</v>
      </c>
      <c r="F5" s="27">
        <v>11</v>
      </c>
      <c r="G5" s="29" t="s">
        <v>20</v>
      </c>
      <c r="H5" s="27">
        <v>12</v>
      </c>
      <c r="I5" s="29" t="s">
        <v>20</v>
      </c>
      <c r="J5" s="27">
        <v>13</v>
      </c>
      <c r="K5" s="29" t="s">
        <v>20</v>
      </c>
      <c r="L5" s="35">
        <v>14</v>
      </c>
      <c r="M5" s="29" t="s">
        <v>20</v>
      </c>
      <c r="N5" s="35">
        <v>15</v>
      </c>
      <c r="O5" s="29" t="s">
        <v>20</v>
      </c>
    </row>
    <row r="6" spans="1:15" ht="90" customHeight="1">
      <c r="A6" s="26" t="s">
        <v>57</v>
      </c>
      <c r="B6" s="27">
        <v>16</v>
      </c>
      <c r="C6" s="29" t="s">
        <v>20</v>
      </c>
      <c r="D6" s="27">
        <v>17</v>
      </c>
      <c r="E6" s="29" t="s">
        <v>20</v>
      </c>
      <c r="F6" s="27">
        <v>18</v>
      </c>
      <c r="G6" s="29" t="s">
        <v>20</v>
      </c>
      <c r="H6" s="27">
        <v>19</v>
      </c>
      <c r="I6" s="29" t="s">
        <v>20</v>
      </c>
      <c r="J6" s="27">
        <v>20</v>
      </c>
      <c r="K6" s="29" t="s">
        <v>20</v>
      </c>
      <c r="L6" s="35">
        <v>21</v>
      </c>
      <c r="M6" s="29" t="s">
        <v>20</v>
      </c>
      <c r="N6" s="35">
        <v>22</v>
      </c>
      <c r="O6" s="29" t="s">
        <v>20</v>
      </c>
    </row>
    <row r="7" spans="1:15" ht="90" customHeight="1">
      <c r="A7" s="26" t="s">
        <v>58</v>
      </c>
      <c r="B7" s="27">
        <v>23</v>
      </c>
      <c r="C7" s="29" t="s">
        <v>20</v>
      </c>
      <c r="D7" s="27">
        <v>24</v>
      </c>
      <c r="E7" s="29" t="s">
        <v>20</v>
      </c>
      <c r="F7" s="27">
        <v>25</v>
      </c>
      <c r="G7" s="29" t="s">
        <v>20</v>
      </c>
      <c r="H7" s="27">
        <v>26</v>
      </c>
      <c r="I7" s="29" t="s">
        <v>20</v>
      </c>
      <c r="J7" s="27">
        <v>27</v>
      </c>
      <c r="K7" s="29" t="s">
        <v>20</v>
      </c>
      <c r="L7" s="35">
        <v>28</v>
      </c>
      <c r="M7" s="29" t="s">
        <v>20</v>
      </c>
      <c r="N7" s="35">
        <v>29</v>
      </c>
      <c r="O7" s="29" t="s">
        <v>20</v>
      </c>
    </row>
    <row r="8" spans="1:15" ht="90" customHeight="1">
      <c r="A8" s="26" t="s">
        <v>59</v>
      </c>
      <c r="B8" s="27">
        <v>30</v>
      </c>
      <c r="C8" s="29" t="s">
        <v>20</v>
      </c>
      <c r="D8" s="27">
        <v>31</v>
      </c>
      <c r="E8" s="29" t="s">
        <v>20</v>
      </c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</sheetData>
  <sheetProtection/>
  <mergeCells count="8">
    <mergeCell ref="A1:O1"/>
    <mergeCell ref="B2:C2"/>
    <mergeCell ref="D2:E2"/>
    <mergeCell ref="F2:G2"/>
    <mergeCell ref="H2:I2"/>
    <mergeCell ref="J2:K2"/>
    <mergeCell ref="L2:M2"/>
    <mergeCell ref="N2:O2"/>
  </mergeCells>
  <printOptions/>
  <pageMargins left="0.196850393700787" right="0.196850393700787" top="0.196850393700787" bottom="0.196850393700787" header="0.511811023622047" footer="0.511811023622047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Caspari, Ewald</cp:lastModifiedBy>
  <cp:lastPrinted>2009-12-02T08:31:37Z</cp:lastPrinted>
  <dcterms:modified xsi:type="dcterms:W3CDTF">2009-12-02T11:57:42Z</dcterms:modified>
  <cp:category/>
  <cp:version/>
  <cp:contentType/>
  <cp:contentStatus/>
</cp:coreProperties>
</file>